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24226"/>
  <mc:AlternateContent xmlns:mc="http://schemas.openxmlformats.org/markup-compatibility/2006">
    <mc:Choice Requires="x15">
      <x15ac:absPath xmlns:x15ac="http://schemas.microsoft.com/office/spreadsheetml/2010/11/ac" url="C:\Development\git\finanfinancials\CODELISTS\ING-KBM\REVISIEMKB\Documentatie\"/>
    </mc:Choice>
  </mc:AlternateContent>
  <bookViews>
    <workbookView xWindow="120" yWindow="105" windowWidth="15480" windowHeight="11640"/>
  </bookViews>
  <sheets>
    <sheet name="GDET Configuratie" sheetId="5" r:id="rId1"/>
    <sheet name="Uitleg" sheetId="4" r:id="rId2"/>
  </sheets>
  <externalReferences>
    <externalReference r:id="rId3"/>
  </externalReferences>
  <definedNames>
    <definedName name="_xlnm._FilterDatabase" localSheetId="0" hidden="1">'GDET Configuratie'!$A$6:$G$235</definedName>
  </definedNames>
  <calcPr calcId="162913"/>
</workbook>
</file>

<file path=xl/calcChain.xml><?xml version="1.0" encoding="utf-8"?>
<calcChain xmlns="http://schemas.openxmlformats.org/spreadsheetml/2006/main">
  <c r="N13" i="5" l="1"/>
  <c r="J254" i="5" l="1"/>
  <c r="I254" i="5"/>
  <c r="H254" i="5"/>
  <c r="F254" i="5"/>
  <c r="G254" i="5" s="1"/>
  <c r="E254" i="5"/>
  <c r="D254" i="5"/>
  <c r="C254" i="5"/>
  <c r="B254" i="5"/>
  <c r="J253" i="5"/>
  <c r="I253" i="5"/>
  <c r="H253" i="5"/>
  <c r="F253" i="5"/>
  <c r="G253" i="5" s="1"/>
  <c r="E253" i="5"/>
  <c r="N253" i="5" s="1"/>
  <c r="D253" i="5"/>
  <c r="C253" i="5"/>
  <c r="B253" i="5"/>
  <c r="J252" i="5"/>
  <c r="I252" i="5"/>
  <c r="H252" i="5"/>
  <c r="F252" i="5"/>
  <c r="G252" i="5" s="1"/>
  <c r="E252" i="5"/>
  <c r="D252" i="5"/>
  <c r="C252" i="5"/>
  <c r="B252" i="5"/>
  <c r="N254" i="5" l="1"/>
  <c r="N252" i="5"/>
  <c r="K254" i="5"/>
  <c r="L254" i="5" s="1"/>
  <c r="K253" i="5"/>
  <c r="L253" i="5" s="1"/>
  <c r="K252" i="5"/>
  <c r="L252" i="5" s="1"/>
  <c r="J250" i="5"/>
  <c r="I250" i="5"/>
  <c r="H250" i="5"/>
  <c r="F250" i="5"/>
  <c r="G250" i="5" s="1"/>
  <c r="E250" i="5"/>
  <c r="N250" i="5" s="1"/>
  <c r="D250" i="5"/>
  <c r="C250" i="5"/>
  <c r="B250" i="5"/>
  <c r="J249" i="5"/>
  <c r="I249" i="5"/>
  <c r="H249" i="5"/>
  <c r="F249" i="5"/>
  <c r="G249" i="5" s="1"/>
  <c r="E249" i="5"/>
  <c r="N249" i="5" s="1"/>
  <c r="D249" i="5"/>
  <c r="C249" i="5"/>
  <c r="B249" i="5"/>
  <c r="K250" i="5" l="1"/>
  <c r="L250" i="5" s="1"/>
  <c r="K249" i="5"/>
  <c r="L249" i="5" s="1"/>
  <c r="K236" i="5"/>
  <c r="J248" i="5" l="1"/>
  <c r="I248" i="5"/>
  <c r="H248" i="5"/>
  <c r="F248" i="5"/>
  <c r="G248" i="5" s="1"/>
  <c r="E248" i="5"/>
  <c r="N248" i="5" s="1"/>
  <c r="D248" i="5"/>
  <c r="C248" i="5"/>
  <c r="K248" i="5" s="1"/>
  <c r="B248" i="5"/>
  <c r="J247" i="5"/>
  <c r="I247" i="5"/>
  <c r="H247" i="5"/>
  <c r="F247" i="5"/>
  <c r="G247" i="5" s="1"/>
  <c r="E247" i="5"/>
  <c r="N247" i="5" s="1"/>
  <c r="D247" i="5"/>
  <c r="C247" i="5"/>
  <c r="K247" i="5" s="1"/>
  <c r="B247" i="5"/>
  <c r="J246" i="5"/>
  <c r="I246" i="5"/>
  <c r="H246" i="5"/>
  <c r="F246" i="5"/>
  <c r="G246" i="5" s="1"/>
  <c r="E246" i="5"/>
  <c r="N246" i="5" s="1"/>
  <c r="D246" i="5"/>
  <c r="C246" i="5"/>
  <c r="K246" i="5" s="1"/>
  <c r="B246" i="5"/>
  <c r="J245" i="5"/>
  <c r="I245" i="5"/>
  <c r="H245" i="5"/>
  <c r="F245" i="5"/>
  <c r="G245" i="5" s="1"/>
  <c r="E245" i="5"/>
  <c r="N245" i="5" s="1"/>
  <c r="D245" i="5"/>
  <c r="C245" i="5"/>
  <c r="K245" i="5" s="1"/>
  <c r="B245" i="5"/>
  <c r="J244" i="5"/>
  <c r="I244" i="5"/>
  <c r="H244" i="5"/>
  <c r="F244" i="5"/>
  <c r="G244" i="5" s="1"/>
  <c r="E244" i="5"/>
  <c r="N244" i="5" s="1"/>
  <c r="D244" i="5"/>
  <c r="C244" i="5"/>
  <c r="K244" i="5" s="1"/>
  <c r="B244" i="5"/>
  <c r="J243" i="5"/>
  <c r="I243" i="5"/>
  <c r="H243" i="5"/>
  <c r="F243" i="5"/>
  <c r="G243" i="5" s="1"/>
  <c r="E243" i="5"/>
  <c r="D243" i="5"/>
  <c r="C243" i="5"/>
  <c r="K243" i="5" s="1"/>
  <c r="B243" i="5"/>
  <c r="J242" i="5"/>
  <c r="I242" i="5"/>
  <c r="H242" i="5"/>
  <c r="F242" i="5"/>
  <c r="G242" i="5" s="1"/>
  <c r="E242" i="5"/>
  <c r="D242" i="5"/>
  <c r="C242" i="5"/>
  <c r="K242" i="5" s="1"/>
  <c r="B242" i="5"/>
  <c r="J241" i="5"/>
  <c r="I241" i="5"/>
  <c r="H241" i="5"/>
  <c r="F241" i="5"/>
  <c r="G241" i="5" s="1"/>
  <c r="E241" i="5"/>
  <c r="D241" i="5"/>
  <c r="C241" i="5"/>
  <c r="K241" i="5" s="1"/>
  <c r="B241" i="5"/>
  <c r="J240" i="5"/>
  <c r="I240" i="5"/>
  <c r="H240" i="5"/>
  <c r="F240" i="5"/>
  <c r="G240" i="5" s="1"/>
  <c r="E240" i="5"/>
  <c r="D240" i="5"/>
  <c r="C240" i="5"/>
  <c r="K240" i="5" s="1"/>
  <c r="B240" i="5"/>
  <c r="J239" i="5"/>
  <c r="I239" i="5"/>
  <c r="H239" i="5"/>
  <c r="F239" i="5"/>
  <c r="E239" i="5"/>
  <c r="D239" i="5"/>
  <c r="C239" i="5"/>
  <c r="K239" i="5" s="1"/>
  <c r="B239" i="5"/>
  <c r="J238" i="5"/>
  <c r="I238" i="5"/>
  <c r="H238" i="5"/>
  <c r="F238" i="5"/>
  <c r="G238" i="5" s="1"/>
  <c r="E238" i="5"/>
  <c r="D238" i="5"/>
  <c r="C238" i="5"/>
  <c r="K238" i="5" s="1"/>
  <c r="B238" i="5"/>
  <c r="J237" i="5"/>
  <c r="I237" i="5"/>
  <c r="H237" i="5"/>
  <c r="F237" i="5"/>
  <c r="G237" i="5" s="1"/>
  <c r="E237" i="5"/>
  <c r="N237" i="5" s="1"/>
  <c r="D237" i="5"/>
  <c r="C237" i="5"/>
  <c r="K237" i="5" s="1"/>
  <c r="B237" i="5"/>
  <c r="N238" i="5" l="1"/>
  <c r="N240" i="5"/>
  <c r="N241" i="5"/>
  <c r="N242" i="5"/>
  <c r="N243" i="5"/>
  <c r="N239" i="5"/>
  <c r="L243" i="5"/>
  <c r="G239" i="5"/>
  <c r="L239" i="5" s="1"/>
  <c r="L246" i="5"/>
  <c r="L238" i="5"/>
  <c r="L241" i="5"/>
  <c r="L244" i="5"/>
  <c r="L247" i="5"/>
  <c r="L242" i="5"/>
  <c r="L245" i="5"/>
  <c r="L237" i="5"/>
  <c r="L248" i="5"/>
  <c r="L240" i="5"/>
  <c r="J52" i="5"/>
  <c r="I52" i="5"/>
  <c r="H52" i="5"/>
  <c r="F52" i="5"/>
  <c r="G52" i="5" s="1"/>
  <c r="E52" i="5"/>
  <c r="N52" i="5" s="1"/>
  <c r="D52" i="5"/>
  <c r="C52" i="5"/>
  <c r="B52" i="5"/>
  <c r="J51" i="5"/>
  <c r="I51" i="5"/>
  <c r="H51" i="5"/>
  <c r="F51" i="5"/>
  <c r="G51" i="5" s="1"/>
  <c r="E51" i="5"/>
  <c r="N51" i="5" s="1"/>
  <c r="D51" i="5"/>
  <c r="C51" i="5"/>
  <c r="K51" i="5" s="1"/>
  <c r="B51" i="5"/>
  <c r="J50" i="5"/>
  <c r="I50" i="5"/>
  <c r="H50" i="5"/>
  <c r="F50" i="5"/>
  <c r="G50" i="5" s="1"/>
  <c r="E50" i="5"/>
  <c r="N50" i="5" s="1"/>
  <c r="D50" i="5"/>
  <c r="C50" i="5"/>
  <c r="K50" i="5" s="1"/>
  <c r="B50" i="5"/>
  <c r="J49" i="5"/>
  <c r="I49" i="5"/>
  <c r="H49" i="5"/>
  <c r="F49" i="5"/>
  <c r="G49" i="5" s="1"/>
  <c r="E49" i="5"/>
  <c r="N49" i="5" s="1"/>
  <c r="D49" i="5"/>
  <c r="C49" i="5"/>
  <c r="K49" i="5" s="1"/>
  <c r="B49" i="5"/>
  <c r="J48" i="5"/>
  <c r="I48" i="5"/>
  <c r="H48" i="5"/>
  <c r="F48" i="5"/>
  <c r="G48" i="5" s="1"/>
  <c r="E48" i="5"/>
  <c r="N48" i="5" s="1"/>
  <c r="D48" i="5"/>
  <c r="C48" i="5"/>
  <c r="K48" i="5" s="1"/>
  <c r="B48" i="5"/>
  <c r="J47" i="5"/>
  <c r="I47" i="5"/>
  <c r="H47" i="5"/>
  <c r="F47" i="5"/>
  <c r="G47" i="5" s="1"/>
  <c r="E47" i="5"/>
  <c r="N47" i="5" s="1"/>
  <c r="D47" i="5"/>
  <c r="C47" i="5"/>
  <c r="K47" i="5" s="1"/>
  <c r="B47" i="5"/>
  <c r="J46" i="5"/>
  <c r="I46" i="5"/>
  <c r="H46" i="5"/>
  <c r="F46" i="5"/>
  <c r="E46" i="5"/>
  <c r="N46" i="5" s="1"/>
  <c r="D46" i="5"/>
  <c r="C46" i="5"/>
  <c r="K46" i="5" s="1"/>
  <c r="B46" i="5"/>
  <c r="J45" i="5"/>
  <c r="I45" i="5"/>
  <c r="H45" i="5"/>
  <c r="F45" i="5"/>
  <c r="G45" i="5" s="1"/>
  <c r="E45" i="5"/>
  <c r="N45" i="5" s="1"/>
  <c r="D45" i="5"/>
  <c r="C45" i="5"/>
  <c r="K45" i="5" s="1"/>
  <c r="B45" i="5"/>
  <c r="J44" i="5"/>
  <c r="I44" i="5"/>
  <c r="H44" i="5"/>
  <c r="F44" i="5"/>
  <c r="G44" i="5" s="1"/>
  <c r="E44" i="5"/>
  <c r="N44" i="5" s="1"/>
  <c r="D44" i="5"/>
  <c r="C44" i="5"/>
  <c r="K44" i="5" s="1"/>
  <c r="B44" i="5"/>
  <c r="J43" i="5"/>
  <c r="I43" i="5"/>
  <c r="H43" i="5"/>
  <c r="F43" i="5"/>
  <c r="G43" i="5" s="1"/>
  <c r="E43" i="5"/>
  <c r="D43" i="5"/>
  <c r="C43" i="5"/>
  <c r="K43" i="5" s="1"/>
  <c r="B43" i="5"/>
  <c r="J42" i="5"/>
  <c r="I42" i="5"/>
  <c r="H42" i="5"/>
  <c r="F42" i="5"/>
  <c r="E42" i="5"/>
  <c r="D42" i="5"/>
  <c r="C42" i="5"/>
  <c r="K42" i="5" s="1"/>
  <c r="B42" i="5"/>
  <c r="J41" i="5"/>
  <c r="I41" i="5"/>
  <c r="H41" i="5"/>
  <c r="F41" i="5"/>
  <c r="G41" i="5" s="1"/>
  <c r="E41" i="5"/>
  <c r="D41" i="5"/>
  <c r="C41" i="5"/>
  <c r="K41" i="5" s="1"/>
  <c r="B41" i="5"/>
  <c r="J40" i="5"/>
  <c r="I40" i="5"/>
  <c r="H40" i="5"/>
  <c r="F40" i="5"/>
  <c r="E40" i="5"/>
  <c r="N40" i="5" s="1"/>
  <c r="D40" i="5"/>
  <c r="C40" i="5"/>
  <c r="K40" i="5" s="1"/>
  <c r="B40" i="5"/>
  <c r="J39" i="5"/>
  <c r="I39" i="5"/>
  <c r="H39" i="5"/>
  <c r="F39" i="5"/>
  <c r="G39" i="5" s="1"/>
  <c r="E39" i="5"/>
  <c r="N39" i="5" s="1"/>
  <c r="D39" i="5"/>
  <c r="C39" i="5"/>
  <c r="K39" i="5" s="1"/>
  <c r="B39" i="5"/>
  <c r="J38" i="5"/>
  <c r="I38" i="5"/>
  <c r="H38" i="5"/>
  <c r="F38" i="5"/>
  <c r="G38" i="5" s="1"/>
  <c r="E38" i="5"/>
  <c r="N38" i="5" s="1"/>
  <c r="D38" i="5"/>
  <c r="C38" i="5"/>
  <c r="K38" i="5" s="1"/>
  <c r="B38" i="5"/>
  <c r="J37" i="5"/>
  <c r="I37" i="5"/>
  <c r="H37" i="5"/>
  <c r="F37" i="5"/>
  <c r="G37" i="5" s="1"/>
  <c r="E37" i="5"/>
  <c r="N37" i="5" s="1"/>
  <c r="D37" i="5"/>
  <c r="C37" i="5"/>
  <c r="K37" i="5" s="1"/>
  <c r="B37" i="5"/>
  <c r="J36" i="5"/>
  <c r="I36" i="5"/>
  <c r="H36" i="5"/>
  <c r="F36" i="5"/>
  <c r="E36" i="5"/>
  <c r="N36" i="5" s="1"/>
  <c r="D36" i="5"/>
  <c r="C36" i="5"/>
  <c r="K36" i="5" s="1"/>
  <c r="B36" i="5"/>
  <c r="J35" i="5"/>
  <c r="I35" i="5"/>
  <c r="H35" i="5"/>
  <c r="F35" i="5"/>
  <c r="G35" i="5" s="1"/>
  <c r="E35" i="5"/>
  <c r="D35" i="5"/>
  <c r="C35" i="5"/>
  <c r="K35" i="5" s="1"/>
  <c r="B35" i="5"/>
  <c r="J34" i="5"/>
  <c r="H34" i="5"/>
  <c r="F34" i="5"/>
  <c r="G34" i="5" s="1"/>
  <c r="E34" i="5"/>
  <c r="D34" i="5"/>
  <c r="C34" i="5"/>
  <c r="K34" i="5" s="1"/>
  <c r="B34" i="5"/>
  <c r="N41" i="5" l="1"/>
  <c r="N42" i="5"/>
  <c r="N43" i="5"/>
  <c r="N34" i="5"/>
  <c r="L52" i="5"/>
  <c r="K52" i="5"/>
  <c r="N35" i="5"/>
  <c r="L49" i="5"/>
  <c r="L35" i="5"/>
  <c r="L37" i="5"/>
  <c r="L39" i="5"/>
  <c r="L41" i="5"/>
  <c r="L43" i="5"/>
  <c r="L45" i="5"/>
  <c r="L47" i="5"/>
  <c r="L51" i="5"/>
  <c r="G36" i="5"/>
  <c r="L36" i="5" s="1"/>
  <c r="G42" i="5"/>
  <c r="L42" i="5" s="1"/>
  <c r="G40" i="5"/>
  <c r="L40" i="5" s="1"/>
  <c r="G46" i="5"/>
  <c r="L46" i="5" s="1"/>
  <c r="L50" i="5"/>
  <c r="L38" i="5"/>
  <c r="L44" i="5"/>
  <c r="L48" i="5"/>
  <c r="L34" i="5"/>
  <c r="J235" i="5" l="1"/>
  <c r="I235" i="5"/>
  <c r="H235" i="5"/>
  <c r="F235" i="5"/>
  <c r="G235" i="5" s="1"/>
  <c r="E235" i="5"/>
  <c r="D235" i="5"/>
  <c r="C235" i="5"/>
  <c r="K235" i="5" s="1"/>
  <c r="B235" i="5"/>
  <c r="J234" i="5"/>
  <c r="I234" i="5"/>
  <c r="H234" i="5"/>
  <c r="F234" i="5"/>
  <c r="G234" i="5" s="1"/>
  <c r="E234" i="5"/>
  <c r="D234" i="5"/>
  <c r="C234" i="5"/>
  <c r="K234" i="5" s="1"/>
  <c r="B234" i="5"/>
  <c r="J233" i="5"/>
  <c r="I233" i="5"/>
  <c r="H233" i="5"/>
  <c r="F233" i="5"/>
  <c r="G233" i="5" s="1"/>
  <c r="E233" i="5"/>
  <c r="D233" i="5"/>
  <c r="C233" i="5"/>
  <c r="K233" i="5" s="1"/>
  <c r="B233" i="5"/>
  <c r="J232" i="5"/>
  <c r="I232" i="5"/>
  <c r="H232" i="5"/>
  <c r="F232" i="5"/>
  <c r="G232" i="5" s="1"/>
  <c r="E232" i="5"/>
  <c r="D232" i="5"/>
  <c r="C232" i="5"/>
  <c r="K232" i="5" s="1"/>
  <c r="B232" i="5"/>
  <c r="J231" i="5"/>
  <c r="I231" i="5"/>
  <c r="H231" i="5"/>
  <c r="F231" i="5"/>
  <c r="G231" i="5" s="1"/>
  <c r="E231" i="5"/>
  <c r="D231" i="5"/>
  <c r="C231" i="5"/>
  <c r="K231" i="5" s="1"/>
  <c r="B231" i="5"/>
  <c r="J230" i="5"/>
  <c r="I230" i="5"/>
  <c r="H230" i="5"/>
  <c r="F230" i="5"/>
  <c r="E230" i="5"/>
  <c r="D230" i="5"/>
  <c r="C230" i="5"/>
  <c r="K230" i="5" s="1"/>
  <c r="B230" i="5"/>
  <c r="J229" i="5"/>
  <c r="I229" i="5"/>
  <c r="H229" i="5"/>
  <c r="F229" i="5"/>
  <c r="G229" i="5" s="1"/>
  <c r="E229" i="5"/>
  <c r="N229" i="5" s="1"/>
  <c r="D229" i="5"/>
  <c r="C229" i="5"/>
  <c r="K229" i="5" s="1"/>
  <c r="B229" i="5"/>
  <c r="J228" i="5"/>
  <c r="I228" i="5"/>
  <c r="H228" i="5"/>
  <c r="F228" i="5"/>
  <c r="E228" i="5"/>
  <c r="D228" i="5"/>
  <c r="C228" i="5"/>
  <c r="K228" i="5" s="1"/>
  <c r="B228" i="5"/>
  <c r="J227" i="5"/>
  <c r="I227" i="5"/>
  <c r="H227" i="5"/>
  <c r="F227" i="5"/>
  <c r="G227" i="5" s="1"/>
  <c r="E227" i="5"/>
  <c r="N227" i="5" s="1"/>
  <c r="D227" i="5"/>
  <c r="C227" i="5"/>
  <c r="K227" i="5" s="1"/>
  <c r="B227" i="5"/>
  <c r="J226" i="5"/>
  <c r="I226" i="5"/>
  <c r="H226" i="5"/>
  <c r="F226" i="5"/>
  <c r="E226" i="5"/>
  <c r="D226" i="5"/>
  <c r="C226" i="5"/>
  <c r="K226" i="5" s="1"/>
  <c r="B226" i="5"/>
  <c r="J225" i="5"/>
  <c r="I225" i="5"/>
  <c r="H225" i="5"/>
  <c r="F225" i="5"/>
  <c r="G225" i="5" s="1"/>
  <c r="E225" i="5"/>
  <c r="N225" i="5" s="1"/>
  <c r="D225" i="5"/>
  <c r="C225" i="5"/>
  <c r="K225" i="5" s="1"/>
  <c r="B225" i="5"/>
  <c r="J224" i="5"/>
  <c r="I224" i="5"/>
  <c r="H224" i="5"/>
  <c r="F224" i="5"/>
  <c r="G224" i="5" s="1"/>
  <c r="E224" i="5"/>
  <c r="D224" i="5"/>
  <c r="C224" i="5"/>
  <c r="K224" i="5" s="1"/>
  <c r="B224" i="5"/>
  <c r="J223" i="5"/>
  <c r="I223" i="5"/>
  <c r="H223" i="5"/>
  <c r="F223" i="5"/>
  <c r="G223" i="5" s="1"/>
  <c r="E223" i="5"/>
  <c r="N223" i="5" s="1"/>
  <c r="D223" i="5"/>
  <c r="C223" i="5"/>
  <c r="K223" i="5" s="1"/>
  <c r="B223" i="5"/>
  <c r="J222" i="5"/>
  <c r="I222" i="5"/>
  <c r="H222" i="5"/>
  <c r="F222" i="5"/>
  <c r="G222" i="5" s="1"/>
  <c r="E222" i="5"/>
  <c r="D222" i="5"/>
  <c r="C222" i="5"/>
  <c r="K222" i="5" s="1"/>
  <c r="B222" i="5"/>
  <c r="J221" i="5"/>
  <c r="I221" i="5"/>
  <c r="H221" i="5"/>
  <c r="F221" i="5"/>
  <c r="G221" i="5" s="1"/>
  <c r="E221" i="5"/>
  <c r="N221" i="5" s="1"/>
  <c r="D221" i="5"/>
  <c r="C221" i="5"/>
  <c r="K221" i="5" s="1"/>
  <c r="B221" i="5"/>
  <c r="J220" i="5"/>
  <c r="I220" i="5"/>
  <c r="H220" i="5"/>
  <c r="F220" i="5"/>
  <c r="G220" i="5" s="1"/>
  <c r="E220" i="5"/>
  <c r="D220" i="5"/>
  <c r="C220" i="5"/>
  <c r="K220" i="5" s="1"/>
  <c r="B220" i="5"/>
  <c r="N220" i="5" l="1"/>
  <c r="N222" i="5"/>
  <c r="N224" i="5"/>
  <c r="N226" i="5"/>
  <c r="N228" i="5"/>
  <c r="N230" i="5"/>
  <c r="N231" i="5"/>
  <c r="N232" i="5"/>
  <c r="N233" i="5"/>
  <c r="N234" i="5"/>
  <c r="N235" i="5"/>
  <c r="L232" i="5"/>
  <c r="L234" i="5"/>
  <c r="L225" i="5"/>
  <c r="G226" i="5"/>
  <c r="L226" i="5" s="1"/>
  <c r="L235" i="5"/>
  <c r="L221" i="5"/>
  <c r="L229" i="5"/>
  <c r="G230" i="5"/>
  <c r="L230" i="5" s="1"/>
  <c r="L233" i="5"/>
  <c r="L227" i="5"/>
  <c r="G228" i="5"/>
  <c r="L228" i="5" s="1"/>
  <c r="L222" i="5"/>
  <c r="L220" i="5"/>
  <c r="L224" i="5"/>
  <c r="L223" i="5"/>
  <c r="L231" i="5"/>
  <c r="N10" i="5"/>
  <c r="J146" i="5" l="1"/>
  <c r="I146" i="5"/>
  <c r="H146" i="5"/>
  <c r="F146" i="5"/>
  <c r="G146" i="5" s="1"/>
  <c r="E146" i="5"/>
  <c r="D146" i="5"/>
  <c r="C146" i="5"/>
  <c r="K146" i="5" s="1"/>
  <c r="B146" i="5"/>
  <c r="J145" i="5"/>
  <c r="I145" i="5"/>
  <c r="H145" i="5"/>
  <c r="F145" i="5"/>
  <c r="G145" i="5" s="1"/>
  <c r="E145" i="5"/>
  <c r="D145" i="5"/>
  <c r="C145" i="5"/>
  <c r="K145" i="5" s="1"/>
  <c r="B145" i="5"/>
  <c r="J144" i="5"/>
  <c r="I144" i="5"/>
  <c r="H144" i="5"/>
  <c r="F144" i="5"/>
  <c r="G144" i="5" s="1"/>
  <c r="E144" i="5"/>
  <c r="D144" i="5"/>
  <c r="C144" i="5"/>
  <c r="K144" i="5" s="1"/>
  <c r="B144" i="5"/>
  <c r="J143" i="5"/>
  <c r="I143" i="5"/>
  <c r="H143" i="5"/>
  <c r="F143" i="5"/>
  <c r="G143" i="5" s="1"/>
  <c r="E143" i="5"/>
  <c r="D143" i="5"/>
  <c r="C143" i="5"/>
  <c r="K143" i="5" s="1"/>
  <c r="B143" i="5"/>
  <c r="J142" i="5"/>
  <c r="I142" i="5"/>
  <c r="H142" i="5"/>
  <c r="F142" i="5"/>
  <c r="G142" i="5" s="1"/>
  <c r="E142" i="5"/>
  <c r="D142" i="5"/>
  <c r="C142" i="5"/>
  <c r="K142" i="5" s="1"/>
  <c r="B142" i="5"/>
  <c r="J141" i="5"/>
  <c r="I141" i="5"/>
  <c r="H141" i="5"/>
  <c r="F141" i="5"/>
  <c r="G141" i="5" s="1"/>
  <c r="E141" i="5"/>
  <c r="D141" i="5"/>
  <c r="C141" i="5"/>
  <c r="K141" i="5" s="1"/>
  <c r="B141" i="5"/>
  <c r="J219" i="5"/>
  <c r="I219" i="5"/>
  <c r="H219" i="5"/>
  <c r="F219" i="5"/>
  <c r="E219" i="5"/>
  <c r="D219" i="5"/>
  <c r="C219" i="5"/>
  <c r="K219" i="5" s="1"/>
  <c r="B219" i="5"/>
  <c r="J218" i="5"/>
  <c r="I218" i="5"/>
  <c r="H218" i="5"/>
  <c r="F218" i="5"/>
  <c r="E218" i="5"/>
  <c r="D218" i="5"/>
  <c r="C218" i="5"/>
  <c r="K218" i="5" s="1"/>
  <c r="B218" i="5"/>
  <c r="J217" i="5"/>
  <c r="I217" i="5"/>
  <c r="H217" i="5"/>
  <c r="F217" i="5"/>
  <c r="E217" i="5"/>
  <c r="D217" i="5"/>
  <c r="C217" i="5"/>
  <c r="K217" i="5" s="1"/>
  <c r="B217" i="5"/>
  <c r="J216" i="5"/>
  <c r="I216" i="5"/>
  <c r="H216" i="5"/>
  <c r="F216" i="5"/>
  <c r="E216" i="5"/>
  <c r="N216" i="5" s="1"/>
  <c r="D216" i="5"/>
  <c r="C216" i="5"/>
  <c r="K216" i="5" s="1"/>
  <c r="B216" i="5"/>
  <c r="J215" i="5"/>
  <c r="I215" i="5"/>
  <c r="H215" i="5"/>
  <c r="F215" i="5"/>
  <c r="E215" i="5"/>
  <c r="N215" i="5" s="1"/>
  <c r="D215" i="5"/>
  <c r="C215" i="5"/>
  <c r="K215" i="5" s="1"/>
  <c r="B215" i="5"/>
  <c r="J214" i="5"/>
  <c r="I214" i="5"/>
  <c r="H214" i="5"/>
  <c r="F214" i="5"/>
  <c r="E214" i="5"/>
  <c r="N214" i="5" s="1"/>
  <c r="D214" i="5"/>
  <c r="C214" i="5"/>
  <c r="K214" i="5" s="1"/>
  <c r="B214" i="5"/>
  <c r="J213" i="5"/>
  <c r="I213" i="5"/>
  <c r="H213" i="5"/>
  <c r="F213" i="5"/>
  <c r="E213" i="5"/>
  <c r="N213" i="5" s="1"/>
  <c r="D213" i="5"/>
  <c r="C213" i="5"/>
  <c r="K213" i="5" s="1"/>
  <c r="B213" i="5"/>
  <c r="J212" i="5"/>
  <c r="I212" i="5"/>
  <c r="H212" i="5"/>
  <c r="F212" i="5"/>
  <c r="E212" i="5"/>
  <c r="N212" i="5" s="1"/>
  <c r="D212" i="5"/>
  <c r="C212" i="5"/>
  <c r="K212" i="5" s="1"/>
  <c r="B212" i="5"/>
  <c r="J211" i="5"/>
  <c r="I211" i="5"/>
  <c r="H211" i="5"/>
  <c r="F211" i="5"/>
  <c r="E211" i="5"/>
  <c r="D211" i="5"/>
  <c r="C211" i="5"/>
  <c r="K211" i="5" s="1"/>
  <c r="B211" i="5"/>
  <c r="J210" i="5"/>
  <c r="I210" i="5"/>
  <c r="H210" i="5"/>
  <c r="F210" i="5"/>
  <c r="E210" i="5"/>
  <c r="D210" i="5"/>
  <c r="C210" i="5"/>
  <c r="K210" i="5" s="1"/>
  <c r="B210" i="5"/>
  <c r="J209" i="5"/>
  <c r="I209" i="5"/>
  <c r="H209" i="5"/>
  <c r="F209" i="5"/>
  <c r="E209" i="5"/>
  <c r="D209" i="5"/>
  <c r="C209" i="5"/>
  <c r="K209" i="5" s="1"/>
  <c r="B209" i="5"/>
  <c r="J208" i="5"/>
  <c r="I208" i="5"/>
  <c r="H208" i="5"/>
  <c r="F208" i="5"/>
  <c r="E208" i="5"/>
  <c r="D208" i="5"/>
  <c r="C208" i="5"/>
  <c r="K208" i="5" s="1"/>
  <c r="B208" i="5"/>
  <c r="J207" i="5"/>
  <c r="I207" i="5"/>
  <c r="H207" i="5"/>
  <c r="F207" i="5"/>
  <c r="E207" i="5"/>
  <c r="D207" i="5"/>
  <c r="C207" i="5"/>
  <c r="K207" i="5" s="1"/>
  <c r="B207" i="5"/>
  <c r="J206" i="5"/>
  <c r="I206" i="5"/>
  <c r="H206" i="5"/>
  <c r="F206" i="5"/>
  <c r="E206" i="5"/>
  <c r="D206" i="5"/>
  <c r="C206" i="5"/>
  <c r="K206" i="5" s="1"/>
  <c r="B206" i="5"/>
  <c r="J205" i="5"/>
  <c r="I205" i="5"/>
  <c r="H205" i="5"/>
  <c r="F205" i="5"/>
  <c r="E205" i="5"/>
  <c r="D205" i="5"/>
  <c r="C205" i="5"/>
  <c r="K205" i="5" s="1"/>
  <c r="B205" i="5"/>
  <c r="J204" i="5"/>
  <c r="I204" i="5"/>
  <c r="H204" i="5"/>
  <c r="F204" i="5"/>
  <c r="E204" i="5"/>
  <c r="D204" i="5"/>
  <c r="C204" i="5"/>
  <c r="K204" i="5" s="1"/>
  <c r="B204" i="5"/>
  <c r="J203" i="5"/>
  <c r="I203" i="5"/>
  <c r="H203" i="5"/>
  <c r="F203" i="5"/>
  <c r="E203" i="5"/>
  <c r="D203" i="5"/>
  <c r="C203" i="5"/>
  <c r="K203" i="5" s="1"/>
  <c r="B203" i="5"/>
  <c r="J202" i="5"/>
  <c r="I202" i="5"/>
  <c r="H202" i="5"/>
  <c r="F202" i="5"/>
  <c r="E202" i="5"/>
  <c r="D202" i="5"/>
  <c r="C202" i="5"/>
  <c r="K202" i="5" s="1"/>
  <c r="B202" i="5"/>
  <c r="J201" i="5"/>
  <c r="I201" i="5"/>
  <c r="H201" i="5"/>
  <c r="F201" i="5"/>
  <c r="E201" i="5"/>
  <c r="D201" i="5"/>
  <c r="C201" i="5"/>
  <c r="K201" i="5" s="1"/>
  <c r="B201" i="5"/>
  <c r="J200" i="5"/>
  <c r="I200" i="5"/>
  <c r="H200" i="5"/>
  <c r="F200" i="5"/>
  <c r="E200" i="5"/>
  <c r="D200" i="5"/>
  <c r="C200" i="5"/>
  <c r="K200" i="5" s="1"/>
  <c r="B200" i="5"/>
  <c r="J199" i="5"/>
  <c r="I199" i="5"/>
  <c r="H199" i="5"/>
  <c r="F199" i="5"/>
  <c r="E199" i="5"/>
  <c r="D199" i="5"/>
  <c r="C199" i="5"/>
  <c r="K199" i="5" s="1"/>
  <c r="B199" i="5"/>
  <c r="J198" i="5"/>
  <c r="I198" i="5"/>
  <c r="H198" i="5"/>
  <c r="F198" i="5"/>
  <c r="E198" i="5"/>
  <c r="D198" i="5"/>
  <c r="C198" i="5"/>
  <c r="K198" i="5" s="1"/>
  <c r="B198" i="5"/>
  <c r="J197" i="5"/>
  <c r="I197" i="5"/>
  <c r="H197" i="5"/>
  <c r="F197" i="5"/>
  <c r="E197" i="5"/>
  <c r="D197" i="5"/>
  <c r="C197" i="5"/>
  <c r="K197" i="5" s="1"/>
  <c r="B197" i="5"/>
  <c r="J196" i="5"/>
  <c r="I196" i="5"/>
  <c r="H196" i="5"/>
  <c r="F196" i="5"/>
  <c r="E196" i="5"/>
  <c r="D196" i="5"/>
  <c r="C196" i="5"/>
  <c r="K196" i="5" s="1"/>
  <c r="B196" i="5"/>
  <c r="J195" i="5"/>
  <c r="I195" i="5"/>
  <c r="H195" i="5"/>
  <c r="F195" i="5"/>
  <c r="E195" i="5"/>
  <c r="D195" i="5"/>
  <c r="C195" i="5"/>
  <c r="K195" i="5" s="1"/>
  <c r="B195" i="5"/>
  <c r="J194" i="5"/>
  <c r="I194" i="5"/>
  <c r="H194" i="5"/>
  <c r="F194" i="5"/>
  <c r="E194" i="5"/>
  <c r="D194" i="5"/>
  <c r="C194" i="5"/>
  <c r="K194" i="5" s="1"/>
  <c r="B194" i="5"/>
  <c r="J193" i="5"/>
  <c r="I193" i="5"/>
  <c r="H193" i="5"/>
  <c r="F193" i="5"/>
  <c r="E193" i="5"/>
  <c r="D193" i="5"/>
  <c r="C193" i="5"/>
  <c r="K193" i="5" s="1"/>
  <c r="B193" i="5"/>
  <c r="J192" i="5"/>
  <c r="I192" i="5"/>
  <c r="H192" i="5"/>
  <c r="F192" i="5"/>
  <c r="E192" i="5"/>
  <c r="D192" i="5"/>
  <c r="C192" i="5"/>
  <c r="K192" i="5" s="1"/>
  <c r="B192" i="5"/>
  <c r="J191" i="5"/>
  <c r="I191" i="5"/>
  <c r="H191" i="5"/>
  <c r="F191" i="5"/>
  <c r="E191" i="5"/>
  <c r="N191" i="5" s="1"/>
  <c r="D191" i="5"/>
  <c r="C191" i="5"/>
  <c r="K191" i="5" s="1"/>
  <c r="B191" i="5"/>
  <c r="J190" i="5"/>
  <c r="I190" i="5"/>
  <c r="H190" i="5"/>
  <c r="F190" i="5"/>
  <c r="E190" i="5"/>
  <c r="D190" i="5"/>
  <c r="C190" i="5"/>
  <c r="K190" i="5" s="1"/>
  <c r="B190" i="5"/>
  <c r="J189" i="5"/>
  <c r="I189" i="5"/>
  <c r="H189" i="5"/>
  <c r="F189" i="5"/>
  <c r="E189" i="5"/>
  <c r="D189" i="5"/>
  <c r="C189" i="5"/>
  <c r="K189" i="5" s="1"/>
  <c r="B189" i="5"/>
  <c r="J188" i="5"/>
  <c r="I188" i="5"/>
  <c r="H188" i="5"/>
  <c r="F188" i="5"/>
  <c r="E188" i="5"/>
  <c r="N188" i="5" s="1"/>
  <c r="D188" i="5"/>
  <c r="C188" i="5"/>
  <c r="K188" i="5" s="1"/>
  <c r="B188" i="5"/>
  <c r="J187" i="5"/>
  <c r="I187" i="5"/>
  <c r="H187" i="5"/>
  <c r="F187" i="5"/>
  <c r="E187" i="5"/>
  <c r="D187" i="5"/>
  <c r="C187" i="5"/>
  <c r="K187" i="5" s="1"/>
  <c r="B187" i="5"/>
  <c r="J186" i="5"/>
  <c r="I186" i="5"/>
  <c r="H186" i="5"/>
  <c r="F186" i="5"/>
  <c r="E186" i="5"/>
  <c r="N186" i="5" s="1"/>
  <c r="D186" i="5"/>
  <c r="C186" i="5"/>
  <c r="K186" i="5" s="1"/>
  <c r="B186" i="5"/>
  <c r="J185" i="5"/>
  <c r="I185" i="5"/>
  <c r="H185" i="5"/>
  <c r="F185" i="5"/>
  <c r="E185" i="5"/>
  <c r="D185" i="5"/>
  <c r="C185" i="5"/>
  <c r="K185" i="5" s="1"/>
  <c r="B185" i="5"/>
  <c r="J184" i="5"/>
  <c r="I184" i="5"/>
  <c r="H184" i="5"/>
  <c r="F184" i="5"/>
  <c r="E184" i="5"/>
  <c r="N184" i="5" s="1"/>
  <c r="D184" i="5"/>
  <c r="C184" i="5"/>
  <c r="K184" i="5" s="1"/>
  <c r="B184" i="5"/>
  <c r="J183" i="5"/>
  <c r="I183" i="5"/>
  <c r="H183" i="5"/>
  <c r="F183" i="5"/>
  <c r="E183" i="5"/>
  <c r="D183" i="5"/>
  <c r="C183" i="5"/>
  <c r="K183" i="5" s="1"/>
  <c r="B183" i="5"/>
  <c r="J182" i="5"/>
  <c r="I182" i="5"/>
  <c r="H182" i="5"/>
  <c r="F182" i="5"/>
  <c r="E182" i="5"/>
  <c r="N182" i="5" s="1"/>
  <c r="D182" i="5"/>
  <c r="C182" i="5"/>
  <c r="K182" i="5" s="1"/>
  <c r="B182" i="5"/>
  <c r="J181" i="5"/>
  <c r="I181" i="5"/>
  <c r="H181" i="5"/>
  <c r="F181" i="5"/>
  <c r="E181" i="5"/>
  <c r="N181" i="5" s="1"/>
  <c r="D181" i="5"/>
  <c r="C181" i="5"/>
  <c r="K181" i="5" s="1"/>
  <c r="B181" i="5"/>
  <c r="J180" i="5"/>
  <c r="I180" i="5"/>
  <c r="H180" i="5"/>
  <c r="F180" i="5"/>
  <c r="E180" i="5"/>
  <c r="D180" i="5"/>
  <c r="C180" i="5"/>
  <c r="K180" i="5" s="1"/>
  <c r="B180" i="5"/>
  <c r="J179" i="5"/>
  <c r="I179" i="5"/>
  <c r="H179" i="5"/>
  <c r="F179" i="5"/>
  <c r="E179" i="5"/>
  <c r="N179" i="5" s="1"/>
  <c r="D179" i="5"/>
  <c r="C179" i="5"/>
  <c r="K179" i="5" s="1"/>
  <c r="B179" i="5"/>
  <c r="J178" i="5"/>
  <c r="I178" i="5"/>
  <c r="H178" i="5"/>
  <c r="F178" i="5"/>
  <c r="E178" i="5"/>
  <c r="D178" i="5"/>
  <c r="C178" i="5"/>
  <c r="K178" i="5" s="1"/>
  <c r="B178" i="5"/>
  <c r="J177" i="5"/>
  <c r="I177" i="5"/>
  <c r="H177" i="5"/>
  <c r="F177" i="5"/>
  <c r="E177" i="5"/>
  <c r="N177" i="5" s="1"/>
  <c r="D177" i="5"/>
  <c r="C177" i="5"/>
  <c r="K177" i="5" s="1"/>
  <c r="B177" i="5"/>
  <c r="J176" i="5"/>
  <c r="I176" i="5"/>
  <c r="H176" i="5"/>
  <c r="F176" i="5"/>
  <c r="E176" i="5"/>
  <c r="D176" i="5"/>
  <c r="C176" i="5"/>
  <c r="K176" i="5" s="1"/>
  <c r="B176" i="5"/>
  <c r="J175" i="5"/>
  <c r="I175" i="5"/>
  <c r="H175" i="5"/>
  <c r="F175" i="5"/>
  <c r="E175" i="5"/>
  <c r="D175" i="5"/>
  <c r="C175" i="5"/>
  <c r="K175" i="5" s="1"/>
  <c r="B175" i="5"/>
  <c r="J174" i="5"/>
  <c r="I174" i="5"/>
  <c r="H174" i="5"/>
  <c r="F174" i="5"/>
  <c r="E174" i="5"/>
  <c r="N174" i="5" s="1"/>
  <c r="D174" i="5"/>
  <c r="C174" i="5"/>
  <c r="K174" i="5" s="1"/>
  <c r="B174" i="5"/>
  <c r="J173" i="5"/>
  <c r="I173" i="5"/>
  <c r="H173" i="5"/>
  <c r="F173" i="5"/>
  <c r="E173" i="5"/>
  <c r="D173" i="5"/>
  <c r="C173" i="5"/>
  <c r="K173" i="5" s="1"/>
  <c r="B173" i="5"/>
  <c r="J172" i="5"/>
  <c r="I172" i="5"/>
  <c r="H172" i="5"/>
  <c r="F172" i="5"/>
  <c r="E172" i="5"/>
  <c r="D172" i="5"/>
  <c r="C172" i="5"/>
  <c r="K172" i="5" s="1"/>
  <c r="B172" i="5"/>
  <c r="J171" i="5"/>
  <c r="I171" i="5"/>
  <c r="H171" i="5"/>
  <c r="F171" i="5"/>
  <c r="E171" i="5"/>
  <c r="D171" i="5"/>
  <c r="C171" i="5"/>
  <c r="K171" i="5" s="1"/>
  <c r="B171" i="5"/>
  <c r="J170" i="5"/>
  <c r="I170" i="5"/>
  <c r="H170" i="5"/>
  <c r="F170" i="5"/>
  <c r="E170" i="5"/>
  <c r="D170" i="5"/>
  <c r="C170" i="5"/>
  <c r="K170" i="5" s="1"/>
  <c r="B170" i="5"/>
  <c r="J169" i="5"/>
  <c r="I169" i="5"/>
  <c r="H169" i="5"/>
  <c r="F169" i="5"/>
  <c r="E169" i="5"/>
  <c r="D169" i="5"/>
  <c r="C169" i="5"/>
  <c r="K169" i="5" s="1"/>
  <c r="B169" i="5"/>
  <c r="J168" i="5"/>
  <c r="I168" i="5"/>
  <c r="H168" i="5"/>
  <c r="F168" i="5"/>
  <c r="E168" i="5"/>
  <c r="N168" i="5" s="1"/>
  <c r="D168" i="5"/>
  <c r="C168" i="5"/>
  <c r="K168" i="5" s="1"/>
  <c r="B168" i="5"/>
  <c r="J167" i="5"/>
  <c r="I167" i="5"/>
  <c r="H167" i="5"/>
  <c r="F167" i="5"/>
  <c r="E167" i="5"/>
  <c r="D167" i="5"/>
  <c r="C167" i="5"/>
  <c r="K167" i="5" s="1"/>
  <c r="B167" i="5"/>
  <c r="J166" i="5"/>
  <c r="I166" i="5"/>
  <c r="H166" i="5"/>
  <c r="F166" i="5"/>
  <c r="E166" i="5"/>
  <c r="D166" i="5"/>
  <c r="C166" i="5"/>
  <c r="K166" i="5" s="1"/>
  <c r="B166" i="5"/>
  <c r="J165" i="5"/>
  <c r="I165" i="5"/>
  <c r="H165" i="5"/>
  <c r="F165" i="5"/>
  <c r="E165" i="5"/>
  <c r="D165" i="5"/>
  <c r="C165" i="5"/>
  <c r="K165" i="5" s="1"/>
  <c r="B165" i="5"/>
  <c r="J164" i="5"/>
  <c r="I164" i="5"/>
  <c r="H164" i="5"/>
  <c r="F164" i="5"/>
  <c r="E164" i="5"/>
  <c r="D164" i="5"/>
  <c r="C164" i="5"/>
  <c r="K164" i="5" s="1"/>
  <c r="B164" i="5"/>
  <c r="J163" i="5"/>
  <c r="I163" i="5"/>
  <c r="H163" i="5"/>
  <c r="F163" i="5"/>
  <c r="E163" i="5"/>
  <c r="D163" i="5"/>
  <c r="C163" i="5"/>
  <c r="K163" i="5" s="1"/>
  <c r="B163" i="5"/>
  <c r="J162" i="5"/>
  <c r="I162" i="5"/>
  <c r="H162" i="5"/>
  <c r="F162" i="5"/>
  <c r="E162" i="5"/>
  <c r="D162" i="5"/>
  <c r="C162" i="5"/>
  <c r="K162" i="5" s="1"/>
  <c r="B162" i="5"/>
  <c r="J161" i="5"/>
  <c r="I161" i="5"/>
  <c r="H161" i="5"/>
  <c r="F161" i="5"/>
  <c r="E161" i="5"/>
  <c r="D161" i="5"/>
  <c r="C161" i="5"/>
  <c r="K161" i="5" s="1"/>
  <c r="B161" i="5"/>
  <c r="J160" i="5"/>
  <c r="I160" i="5"/>
  <c r="H160" i="5"/>
  <c r="F160" i="5"/>
  <c r="E160" i="5"/>
  <c r="D160" i="5"/>
  <c r="C160" i="5"/>
  <c r="K160" i="5" s="1"/>
  <c r="B160" i="5"/>
  <c r="J159" i="5"/>
  <c r="I159" i="5"/>
  <c r="H159" i="5"/>
  <c r="F159" i="5"/>
  <c r="E159" i="5"/>
  <c r="D159" i="5"/>
  <c r="C159" i="5"/>
  <c r="K159" i="5" s="1"/>
  <c r="B159" i="5"/>
  <c r="J158" i="5"/>
  <c r="I158" i="5"/>
  <c r="H158" i="5"/>
  <c r="F158" i="5"/>
  <c r="E158" i="5"/>
  <c r="D158" i="5"/>
  <c r="C158" i="5"/>
  <c r="K158" i="5" s="1"/>
  <c r="B158" i="5"/>
  <c r="J157" i="5"/>
  <c r="I157" i="5"/>
  <c r="H157" i="5"/>
  <c r="F157" i="5"/>
  <c r="E157" i="5"/>
  <c r="N157" i="5" s="1"/>
  <c r="D157" i="5"/>
  <c r="C157" i="5"/>
  <c r="K157" i="5" s="1"/>
  <c r="B157" i="5"/>
  <c r="J156" i="5"/>
  <c r="I156" i="5"/>
  <c r="H156" i="5"/>
  <c r="F156" i="5"/>
  <c r="E156" i="5"/>
  <c r="N156" i="5" s="1"/>
  <c r="D156" i="5"/>
  <c r="C156" i="5"/>
  <c r="K156" i="5" s="1"/>
  <c r="B156" i="5"/>
  <c r="J155" i="5"/>
  <c r="I155" i="5"/>
  <c r="H155" i="5"/>
  <c r="F155" i="5"/>
  <c r="E155" i="5"/>
  <c r="D155" i="5"/>
  <c r="C155" i="5"/>
  <c r="K155" i="5" s="1"/>
  <c r="B155" i="5"/>
  <c r="J154" i="5"/>
  <c r="I154" i="5"/>
  <c r="H154" i="5"/>
  <c r="F154" i="5"/>
  <c r="E154" i="5"/>
  <c r="D154" i="5"/>
  <c r="C154" i="5"/>
  <c r="K154" i="5" s="1"/>
  <c r="B154" i="5"/>
  <c r="J153" i="5"/>
  <c r="I153" i="5"/>
  <c r="H153" i="5"/>
  <c r="F153" i="5"/>
  <c r="E153" i="5"/>
  <c r="D153" i="5"/>
  <c r="C153" i="5"/>
  <c r="K153" i="5" s="1"/>
  <c r="B153" i="5"/>
  <c r="J152" i="5"/>
  <c r="I152" i="5"/>
  <c r="H152" i="5"/>
  <c r="F152" i="5"/>
  <c r="E152" i="5"/>
  <c r="D152" i="5"/>
  <c r="C152" i="5"/>
  <c r="K152" i="5" s="1"/>
  <c r="B152" i="5"/>
  <c r="J151" i="5"/>
  <c r="I151" i="5"/>
  <c r="H151" i="5"/>
  <c r="F151" i="5"/>
  <c r="E151" i="5"/>
  <c r="D151" i="5"/>
  <c r="C151" i="5"/>
  <c r="K151" i="5" s="1"/>
  <c r="B151" i="5"/>
  <c r="J150" i="5"/>
  <c r="I150" i="5"/>
  <c r="H150" i="5"/>
  <c r="F150" i="5"/>
  <c r="E150" i="5"/>
  <c r="D150" i="5"/>
  <c r="C150" i="5"/>
  <c r="K150" i="5" s="1"/>
  <c r="B150" i="5"/>
  <c r="J149" i="5"/>
  <c r="I149" i="5"/>
  <c r="H149" i="5"/>
  <c r="F149" i="5"/>
  <c r="E149" i="5"/>
  <c r="D149" i="5"/>
  <c r="C149" i="5"/>
  <c r="K149" i="5" s="1"/>
  <c r="B149" i="5"/>
  <c r="J148" i="5"/>
  <c r="I148" i="5"/>
  <c r="H148" i="5"/>
  <c r="F148" i="5"/>
  <c r="E148" i="5"/>
  <c r="D148" i="5"/>
  <c r="C148" i="5"/>
  <c r="K148" i="5" s="1"/>
  <c r="B148" i="5"/>
  <c r="J147" i="5"/>
  <c r="I147" i="5"/>
  <c r="H147" i="5"/>
  <c r="F147" i="5"/>
  <c r="E147" i="5"/>
  <c r="D147" i="5"/>
  <c r="C147" i="5"/>
  <c r="K147" i="5" s="1"/>
  <c r="B147" i="5"/>
  <c r="J140" i="5"/>
  <c r="I140" i="5"/>
  <c r="H140" i="5"/>
  <c r="F140" i="5"/>
  <c r="G140" i="5" s="1"/>
  <c r="E140" i="5"/>
  <c r="N140" i="5" s="1"/>
  <c r="D140" i="5"/>
  <c r="C140" i="5"/>
  <c r="K140" i="5" s="1"/>
  <c r="B140" i="5"/>
  <c r="J139" i="5"/>
  <c r="I139" i="5"/>
  <c r="H139" i="5"/>
  <c r="F139" i="5"/>
  <c r="G139" i="5" s="1"/>
  <c r="E139" i="5"/>
  <c r="D139" i="5"/>
  <c r="C139" i="5"/>
  <c r="K139" i="5" s="1"/>
  <c r="B139" i="5"/>
  <c r="J138" i="5"/>
  <c r="I138" i="5"/>
  <c r="H138" i="5"/>
  <c r="F138" i="5"/>
  <c r="G138" i="5" s="1"/>
  <c r="E138" i="5"/>
  <c r="D138" i="5"/>
  <c r="C138" i="5"/>
  <c r="K138" i="5" s="1"/>
  <c r="B138" i="5"/>
  <c r="J137" i="5"/>
  <c r="I137" i="5"/>
  <c r="H137" i="5"/>
  <c r="F137" i="5"/>
  <c r="G137" i="5" s="1"/>
  <c r="E137" i="5"/>
  <c r="D137" i="5"/>
  <c r="C137" i="5"/>
  <c r="K137" i="5" s="1"/>
  <c r="B137" i="5"/>
  <c r="J136" i="5"/>
  <c r="I136" i="5"/>
  <c r="H136" i="5"/>
  <c r="F136" i="5"/>
  <c r="G136" i="5" s="1"/>
  <c r="E136" i="5"/>
  <c r="D136" i="5"/>
  <c r="C136" i="5"/>
  <c r="K136" i="5" s="1"/>
  <c r="B136" i="5"/>
  <c r="J135" i="5"/>
  <c r="I135" i="5"/>
  <c r="H135" i="5"/>
  <c r="F135" i="5"/>
  <c r="G135" i="5" s="1"/>
  <c r="E135" i="5"/>
  <c r="D135" i="5"/>
  <c r="C135" i="5"/>
  <c r="K135" i="5" s="1"/>
  <c r="B135" i="5"/>
  <c r="J134" i="5"/>
  <c r="I134" i="5"/>
  <c r="H134" i="5"/>
  <c r="F134" i="5"/>
  <c r="G134" i="5" s="1"/>
  <c r="E134" i="5"/>
  <c r="D134" i="5"/>
  <c r="C134" i="5"/>
  <c r="K134" i="5" s="1"/>
  <c r="B134" i="5"/>
  <c r="J133" i="5"/>
  <c r="I133" i="5"/>
  <c r="H133" i="5"/>
  <c r="F133" i="5"/>
  <c r="G133" i="5" s="1"/>
  <c r="E133" i="5"/>
  <c r="D133" i="5"/>
  <c r="C133" i="5"/>
  <c r="K133" i="5" s="1"/>
  <c r="B133" i="5"/>
  <c r="J132" i="5"/>
  <c r="I132" i="5"/>
  <c r="H132" i="5"/>
  <c r="F132" i="5"/>
  <c r="G132" i="5" s="1"/>
  <c r="E132" i="5"/>
  <c r="D132" i="5"/>
  <c r="C132" i="5"/>
  <c r="K132" i="5" s="1"/>
  <c r="B132" i="5"/>
  <c r="J131" i="5"/>
  <c r="I131" i="5"/>
  <c r="H131" i="5"/>
  <c r="F131" i="5"/>
  <c r="G131" i="5" s="1"/>
  <c r="E131" i="5"/>
  <c r="D131" i="5"/>
  <c r="C131" i="5"/>
  <c r="K131" i="5" s="1"/>
  <c r="B131" i="5"/>
  <c r="J130" i="5"/>
  <c r="I130" i="5"/>
  <c r="H130" i="5"/>
  <c r="F130" i="5"/>
  <c r="G130" i="5" s="1"/>
  <c r="E130" i="5"/>
  <c r="D130" i="5"/>
  <c r="C130" i="5"/>
  <c r="K130" i="5" s="1"/>
  <c r="B130" i="5"/>
  <c r="J129" i="5"/>
  <c r="I129" i="5"/>
  <c r="H129" i="5"/>
  <c r="F129" i="5"/>
  <c r="E129" i="5"/>
  <c r="D129" i="5"/>
  <c r="C129" i="5"/>
  <c r="K129" i="5" s="1"/>
  <c r="B129" i="5"/>
  <c r="J128" i="5"/>
  <c r="I128" i="5"/>
  <c r="H128" i="5"/>
  <c r="F128" i="5"/>
  <c r="E128" i="5"/>
  <c r="D128" i="5"/>
  <c r="C128" i="5"/>
  <c r="K128" i="5" s="1"/>
  <c r="B128" i="5"/>
  <c r="J127" i="5"/>
  <c r="I127" i="5"/>
  <c r="H127" i="5"/>
  <c r="F127" i="5"/>
  <c r="E127" i="5"/>
  <c r="D127" i="5"/>
  <c r="C127" i="5"/>
  <c r="K127" i="5" s="1"/>
  <c r="B127" i="5"/>
  <c r="J126" i="5"/>
  <c r="I126" i="5"/>
  <c r="H126" i="5"/>
  <c r="F126" i="5"/>
  <c r="E126" i="5"/>
  <c r="D126" i="5"/>
  <c r="C126" i="5"/>
  <c r="K126" i="5" s="1"/>
  <c r="B126" i="5"/>
  <c r="J125" i="5"/>
  <c r="I125" i="5"/>
  <c r="H125" i="5"/>
  <c r="F125" i="5"/>
  <c r="E125" i="5"/>
  <c r="D125" i="5"/>
  <c r="C125" i="5"/>
  <c r="K125" i="5" s="1"/>
  <c r="B125" i="5"/>
  <c r="J124" i="5"/>
  <c r="I124" i="5"/>
  <c r="H124" i="5"/>
  <c r="F124" i="5"/>
  <c r="E124" i="5"/>
  <c r="D124" i="5"/>
  <c r="C124" i="5"/>
  <c r="K124" i="5" s="1"/>
  <c r="B124" i="5"/>
  <c r="J123" i="5"/>
  <c r="I123" i="5"/>
  <c r="H123" i="5"/>
  <c r="F123" i="5"/>
  <c r="E123" i="5"/>
  <c r="D123" i="5"/>
  <c r="C123" i="5"/>
  <c r="K123" i="5" s="1"/>
  <c r="B123" i="5"/>
  <c r="J122" i="5"/>
  <c r="I122" i="5"/>
  <c r="H122" i="5"/>
  <c r="F122" i="5"/>
  <c r="E122" i="5"/>
  <c r="D122" i="5"/>
  <c r="C122" i="5"/>
  <c r="K122" i="5" s="1"/>
  <c r="B122" i="5"/>
  <c r="J121" i="5"/>
  <c r="I121" i="5"/>
  <c r="H121" i="5"/>
  <c r="F121" i="5"/>
  <c r="E121" i="5"/>
  <c r="D121" i="5"/>
  <c r="C121" i="5"/>
  <c r="K121" i="5" s="1"/>
  <c r="B121" i="5"/>
  <c r="J120" i="5"/>
  <c r="I120" i="5"/>
  <c r="H120" i="5"/>
  <c r="F120" i="5"/>
  <c r="E120" i="5"/>
  <c r="D120" i="5"/>
  <c r="C120" i="5"/>
  <c r="K120" i="5" s="1"/>
  <c r="B120" i="5"/>
  <c r="J119" i="5"/>
  <c r="I119" i="5"/>
  <c r="H119" i="5"/>
  <c r="F119" i="5"/>
  <c r="E119" i="5"/>
  <c r="D119" i="5"/>
  <c r="C119" i="5"/>
  <c r="K119" i="5" s="1"/>
  <c r="B119" i="5"/>
  <c r="J118" i="5"/>
  <c r="I118" i="5"/>
  <c r="H118" i="5"/>
  <c r="F118" i="5"/>
  <c r="E118" i="5"/>
  <c r="D118" i="5"/>
  <c r="C118" i="5"/>
  <c r="K118" i="5" s="1"/>
  <c r="B118" i="5"/>
  <c r="J117" i="5"/>
  <c r="I117" i="5"/>
  <c r="H117" i="5"/>
  <c r="F117" i="5"/>
  <c r="E117" i="5"/>
  <c r="D117" i="5"/>
  <c r="C117" i="5"/>
  <c r="K117" i="5" s="1"/>
  <c r="B117" i="5"/>
  <c r="J116" i="5"/>
  <c r="I116" i="5"/>
  <c r="H116" i="5"/>
  <c r="F116" i="5"/>
  <c r="E116" i="5"/>
  <c r="D116" i="5"/>
  <c r="C116" i="5"/>
  <c r="K116" i="5" s="1"/>
  <c r="B116" i="5"/>
  <c r="J115" i="5"/>
  <c r="I115" i="5"/>
  <c r="H115" i="5"/>
  <c r="F115" i="5"/>
  <c r="E115" i="5"/>
  <c r="D115" i="5"/>
  <c r="C115" i="5"/>
  <c r="K115" i="5" s="1"/>
  <c r="B115" i="5"/>
  <c r="J114" i="5"/>
  <c r="I114" i="5"/>
  <c r="H114" i="5"/>
  <c r="F114" i="5"/>
  <c r="E114" i="5"/>
  <c r="D114" i="5"/>
  <c r="C114" i="5"/>
  <c r="K114" i="5" s="1"/>
  <c r="B114" i="5"/>
  <c r="J113" i="5"/>
  <c r="I113" i="5"/>
  <c r="H113" i="5"/>
  <c r="F113" i="5"/>
  <c r="E113" i="5"/>
  <c r="D113" i="5"/>
  <c r="C113" i="5"/>
  <c r="K113" i="5" s="1"/>
  <c r="B113" i="5"/>
  <c r="J112" i="5"/>
  <c r="I112" i="5"/>
  <c r="H112" i="5"/>
  <c r="F112" i="5"/>
  <c r="E112" i="5"/>
  <c r="D112" i="5"/>
  <c r="C112" i="5"/>
  <c r="K112" i="5" s="1"/>
  <c r="B112" i="5"/>
  <c r="J111" i="5"/>
  <c r="I111" i="5"/>
  <c r="H111" i="5"/>
  <c r="F111" i="5"/>
  <c r="E111" i="5"/>
  <c r="D111" i="5"/>
  <c r="C111" i="5"/>
  <c r="K111" i="5" s="1"/>
  <c r="B111" i="5"/>
  <c r="J110" i="5"/>
  <c r="I110" i="5"/>
  <c r="H110" i="5"/>
  <c r="F110" i="5"/>
  <c r="E110" i="5"/>
  <c r="D110" i="5"/>
  <c r="C110" i="5"/>
  <c r="K110" i="5" s="1"/>
  <c r="B110" i="5"/>
  <c r="J109" i="5"/>
  <c r="I109" i="5"/>
  <c r="H109" i="5"/>
  <c r="F109" i="5"/>
  <c r="E109" i="5"/>
  <c r="D109" i="5"/>
  <c r="C109" i="5"/>
  <c r="K109" i="5" s="1"/>
  <c r="B109" i="5"/>
  <c r="J108" i="5"/>
  <c r="I108" i="5"/>
  <c r="H108" i="5"/>
  <c r="F108" i="5"/>
  <c r="E108" i="5"/>
  <c r="D108" i="5"/>
  <c r="C108" i="5"/>
  <c r="K108" i="5" s="1"/>
  <c r="B108" i="5"/>
  <c r="J107" i="5"/>
  <c r="I107" i="5"/>
  <c r="H107" i="5"/>
  <c r="F107" i="5"/>
  <c r="E107" i="5"/>
  <c r="D107" i="5"/>
  <c r="C107" i="5"/>
  <c r="K107" i="5" s="1"/>
  <c r="B107" i="5"/>
  <c r="J106" i="5"/>
  <c r="I106" i="5"/>
  <c r="H106" i="5"/>
  <c r="F106" i="5"/>
  <c r="E106" i="5"/>
  <c r="D106" i="5"/>
  <c r="C106" i="5"/>
  <c r="K106" i="5" s="1"/>
  <c r="B106" i="5"/>
  <c r="J105" i="5"/>
  <c r="I105" i="5"/>
  <c r="H105" i="5"/>
  <c r="F105" i="5"/>
  <c r="E105" i="5"/>
  <c r="D105" i="5"/>
  <c r="C105" i="5"/>
  <c r="K105" i="5" s="1"/>
  <c r="B105" i="5"/>
  <c r="J104" i="5"/>
  <c r="I104" i="5"/>
  <c r="H104" i="5"/>
  <c r="F104" i="5"/>
  <c r="E104" i="5"/>
  <c r="D104" i="5"/>
  <c r="C104" i="5"/>
  <c r="K104" i="5" s="1"/>
  <c r="B104" i="5"/>
  <c r="J103" i="5"/>
  <c r="I103" i="5"/>
  <c r="H103" i="5"/>
  <c r="F103" i="5"/>
  <c r="E103" i="5"/>
  <c r="D103" i="5"/>
  <c r="C103" i="5"/>
  <c r="K103" i="5" s="1"/>
  <c r="B103" i="5"/>
  <c r="J102" i="5"/>
  <c r="I102" i="5"/>
  <c r="H102" i="5"/>
  <c r="F102" i="5"/>
  <c r="E102" i="5"/>
  <c r="D102" i="5"/>
  <c r="C102" i="5"/>
  <c r="K102" i="5" s="1"/>
  <c r="B102" i="5"/>
  <c r="J101" i="5"/>
  <c r="I101" i="5"/>
  <c r="H101" i="5"/>
  <c r="F101" i="5"/>
  <c r="E101" i="5"/>
  <c r="D101" i="5"/>
  <c r="C101" i="5"/>
  <c r="K101" i="5" s="1"/>
  <c r="B101" i="5"/>
  <c r="J100" i="5"/>
  <c r="I100" i="5"/>
  <c r="H100" i="5"/>
  <c r="F100" i="5"/>
  <c r="E100" i="5"/>
  <c r="D100" i="5"/>
  <c r="C100" i="5"/>
  <c r="K100" i="5" s="1"/>
  <c r="B100" i="5"/>
  <c r="J99" i="5"/>
  <c r="I99" i="5"/>
  <c r="H99" i="5"/>
  <c r="F99" i="5"/>
  <c r="E99" i="5"/>
  <c r="D99" i="5"/>
  <c r="C99" i="5"/>
  <c r="K99" i="5" s="1"/>
  <c r="B99" i="5"/>
  <c r="J98" i="5"/>
  <c r="I98" i="5"/>
  <c r="H98" i="5"/>
  <c r="F98" i="5"/>
  <c r="E98" i="5"/>
  <c r="D98" i="5"/>
  <c r="C98" i="5"/>
  <c r="K98" i="5" s="1"/>
  <c r="B98" i="5"/>
  <c r="J97" i="5"/>
  <c r="I97" i="5"/>
  <c r="H97" i="5"/>
  <c r="F97" i="5"/>
  <c r="E97" i="5"/>
  <c r="D97" i="5"/>
  <c r="C97" i="5"/>
  <c r="K97" i="5" s="1"/>
  <c r="B97" i="5"/>
  <c r="J96" i="5"/>
  <c r="I96" i="5"/>
  <c r="H96" i="5"/>
  <c r="F96" i="5"/>
  <c r="E96" i="5"/>
  <c r="D96" i="5"/>
  <c r="C96" i="5"/>
  <c r="K96" i="5" s="1"/>
  <c r="B96" i="5"/>
  <c r="J95" i="5"/>
  <c r="I95" i="5"/>
  <c r="H95" i="5"/>
  <c r="F95" i="5"/>
  <c r="E95" i="5"/>
  <c r="D95" i="5"/>
  <c r="C95" i="5"/>
  <c r="K95" i="5" s="1"/>
  <c r="B95" i="5"/>
  <c r="J94" i="5"/>
  <c r="I94" i="5"/>
  <c r="H94" i="5"/>
  <c r="F94" i="5"/>
  <c r="E94" i="5"/>
  <c r="D94" i="5"/>
  <c r="C94" i="5"/>
  <c r="K94" i="5" s="1"/>
  <c r="B94" i="5"/>
  <c r="J93" i="5"/>
  <c r="I93" i="5"/>
  <c r="H93" i="5"/>
  <c r="F93" i="5"/>
  <c r="E93" i="5"/>
  <c r="D93" i="5"/>
  <c r="C93" i="5"/>
  <c r="K93" i="5" s="1"/>
  <c r="B93" i="5"/>
  <c r="J92" i="5"/>
  <c r="I92" i="5"/>
  <c r="H92" i="5"/>
  <c r="F92" i="5"/>
  <c r="E92" i="5"/>
  <c r="D92" i="5"/>
  <c r="C92" i="5"/>
  <c r="K92" i="5" s="1"/>
  <c r="B92" i="5"/>
  <c r="J91" i="5"/>
  <c r="I91" i="5"/>
  <c r="H91" i="5"/>
  <c r="F91" i="5"/>
  <c r="E91" i="5"/>
  <c r="D91" i="5"/>
  <c r="C91" i="5"/>
  <c r="K91" i="5" s="1"/>
  <c r="B91" i="5"/>
  <c r="J90" i="5"/>
  <c r="I90" i="5"/>
  <c r="H90" i="5"/>
  <c r="F90" i="5"/>
  <c r="E90" i="5"/>
  <c r="D90" i="5"/>
  <c r="C90" i="5"/>
  <c r="K90" i="5" s="1"/>
  <c r="B90" i="5"/>
  <c r="J89" i="5"/>
  <c r="I89" i="5"/>
  <c r="H89" i="5"/>
  <c r="F89" i="5"/>
  <c r="E89" i="5"/>
  <c r="D89" i="5"/>
  <c r="C89" i="5"/>
  <c r="K89" i="5" s="1"/>
  <c r="B89" i="5"/>
  <c r="J88" i="5"/>
  <c r="I88" i="5"/>
  <c r="H88" i="5"/>
  <c r="F88" i="5"/>
  <c r="E88" i="5"/>
  <c r="D88" i="5"/>
  <c r="C88" i="5"/>
  <c r="K88" i="5" s="1"/>
  <c r="B88" i="5"/>
  <c r="J87" i="5"/>
  <c r="I87" i="5"/>
  <c r="H87" i="5"/>
  <c r="F87" i="5"/>
  <c r="E87" i="5"/>
  <c r="D87" i="5"/>
  <c r="C87" i="5"/>
  <c r="K87" i="5" s="1"/>
  <c r="B87" i="5"/>
  <c r="J86" i="5"/>
  <c r="I86" i="5"/>
  <c r="H86" i="5"/>
  <c r="F86" i="5"/>
  <c r="E86" i="5"/>
  <c r="D86" i="5"/>
  <c r="C86" i="5"/>
  <c r="K86" i="5" s="1"/>
  <c r="B86" i="5"/>
  <c r="J85" i="5"/>
  <c r="I85" i="5"/>
  <c r="H85" i="5"/>
  <c r="F85" i="5"/>
  <c r="E85" i="5"/>
  <c r="D85" i="5"/>
  <c r="C85" i="5"/>
  <c r="K85" i="5" s="1"/>
  <c r="B85" i="5"/>
  <c r="J84" i="5"/>
  <c r="I84" i="5"/>
  <c r="H84" i="5"/>
  <c r="F84" i="5"/>
  <c r="E84" i="5"/>
  <c r="D84" i="5"/>
  <c r="C84" i="5"/>
  <c r="K84" i="5" s="1"/>
  <c r="B84" i="5"/>
  <c r="J83" i="5"/>
  <c r="I83" i="5"/>
  <c r="H83" i="5"/>
  <c r="F83" i="5"/>
  <c r="E83" i="5"/>
  <c r="D83" i="5"/>
  <c r="C83" i="5"/>
  <c r="K83" i="5" s="1"/>
  <c r="B83" i="5"/>
  <c r="J82" i="5"/>
  <c r="I82" i="5"/>
  <c r="H82" i="5"/>
  <c r="F82" i="5"/>
  <c r="E82" i="5"/>
  <c r="D82" i="5"/>
  <c r="C82" i="5"/>
  <c r="K82" i="5" s="1"/>
  <c r="B82" i="5"/>
  <c r="J81" i="5"/>
  <c r="I81" i="5"/>
  <c r="H81" i="5"/>
  <c r="F81" i="5"/>
  <c r="E81" i="5"/>
  <c r="D81" i="5"/>
  <c r="C81" i="5"/>
  <c r="K81" i="5" s="1"/>
  <c r="B81" i="5"/>
  <c r="J80" i="5"/>
  <c r="I80" i="5"/>
  <c r="H80" i="5"/>
  <c r="F80" i="5"/>
  <c r="E80" i="5"/>
  <c r="D80" i="5"/>
  <c r="C80" i="5"/>
  <c r="K80" i="5" s="1"/>
  <c r="B80" i="5"/>
  <c r="J79" i="5"/>
  <c r="I79" i="5"/>
  <c r="H79" i="5"/>
  <c r="F79" i="5"/>
  <c r="E79" i="5"/>
  <c r="D79" i="5"/>
  <c r="C79" i="5"/>
  <c r="K79" i="5" s="1"/>
  <c r="B79" i="5"/>
  <c r="J78" i="5"/>
  <c r="I78" i="5"/>
  <c r="H78" i="5"/>
  <c r="F78" i="5"/>
  <c r="E78" i="5"/>
  <c r="D78" i="5"/>
  <c r="C78" i="5"/>
  <c r="K78" i="5" s="1"/>
  <c r="B78" i="5"/>
  <c r="J77" i="5"/>
  <c r="I77" i="5"/>
  <c r="H77" i="5"/>
  <c r="F77" i="5"/>
  <c r="E77" i="5"/>
  <c r="D77" i="5"/>
  <c r="C77" i="5"/>
  <c r="K77" i="5" s="1"/>
  <c r="B77" i="5"/>
  <c r="J76" i="5"/>
  <c r="I76" i="5"/>
  <c r="H76" i="5"/>
  <c r="F76" i="5"/>
  <c r="E76" i="5"/>
  <c r="D76" i="5"/>
  <c r="C76" i="5"/>
  <c r="K76" i="5" s="1"/>
  <c r="B76" i="5"/>
  <c r="J75" i="5"/>
  <c r="I75" i="5"/>
  <c r="H75" i="5"/>
  <c r="F75" i="5"/>
  <c r="E75" i="5"/>
  <c r="D75" i="5"/>
  <c r="C75" i="5"/>
  <c r="K75" i="5" s="1"/>
  <c r="B75" i="5"/>
  <c r="J74" i="5"/>
  <c r="I74" i="5"/>
  <c r="H74" i="5"/>
  <c r="F74" i="5"/>
  <c r="E74" i="5"/>
  <c r="D74" i="5"/>
  <c r="C74" i="5"/>
  <c r="K74" i="5" s="1"/>
  <c r="B74" i="5"/>
  <c r="J73" i="5"/>
  <c r="I73" i="5"/>
  <c r="H73" i="5"/>
  <c r="F73" i="5"/>
  <c r="E73" i="5"/>
  <c r="N73" i="5" s="1"/>
  <c r="D73" i="5"/>
  <c r="C73" i="5"/>
  <c r="K73" i="5" s="1"/>
  <c r="B73" i="5"/>
  <c r="J72" i="5"/>
  <c r="I72" i="5"/>
  <c r="H72" i="5"/>
  <c r="F72" i="5"/>
  <c r="E72" i="5"/>
  <c r="D72" i="5"/>
  <c r="C72" i="5"/>
  <c r="K72" i="5" s="1"/>
  <c r="B72" i="5"/>
  <c r="J71" i="5"/>
  <c r="I71" i="5"/>
  <c r="H71" i="5"/>
  <c r="F71" i="5"/>
  <c r="E71" i="5"/>
  <c r="D71" i="5"/>
  <c r="C71" i="5"/>
  <c r="K71" i="5" s="1"/>
  <c r="B71" i="5"/>
  <c r="J70" i="5"/>
  <c r="I70" i="5"/>
  <c r="H70" i="5"/>
  <c r="F70" i="5"/>
  <c r="E70" i="5"/>
  <c r="N70" i="5" s="1"/>
  <c r="D70" i="5"/>
  <c r="C70" i="5"/>
  <c r="K70" i="5" s="1"/>
  <c r="B70" i="5"/>
  <c r="J69" i="5"/>
  <c r="I69" i="5"/>
  <c r="H69" i="5"/>
  <c r="F69" i="5"/>
  <c r="E69" i="5"/>
  <c r="D69" i="5"/>
  <c r="C69" i="5"/>
  <c r="K69" i="5" s="1"/>
  <c r="B69" i="5"/>
  <c r="J68" i="5"/>
  <c r="I68" i="5"/>
  <c r="H68" i="5"/>
  <c r="F68" i="5"/>
  <c r="E68" i="5"/>
  <c r="D68" i="5"/>
  <c r="C68" i="5"/>
  <c r="K68" i="5" s="1"/>
  <c r="B68" i="5"/>
  <c r="J67" i="5"/>
  <c r="I67" i="5"/>
  <c r="H67" i="5"/>
  <c r="F67" i="5"/>
  <c r="E67" i="5"/>
  <c r="D67" i="5"/>
  <c r="C67" i="5"/>
  <c r="K67" i="5" s="1"/>
  <c r="B67" i="5"/>
  <c r="J66" i="5"/>
  <c r="I66" i="5"/>
  <c r="H66" i="5"/>
  <c r="F66" i="5"/>
  <c r="E66" i="5"/>
  <c r="D66" i="5"/>
  <c r="C66" i="5"/>
  <c r="K66" i="5" s="1"/>
  <c r="B66" i="5"/>
  <c r="J65" i="5"/>
  <c r="I65" i="5"/>
  <c r="H65" i="5"/>
  <c r="F65" i="5"/>
  <c r="E65" i="5"/>
  <c r="D65" i="5"/>
  <c r="C65" i="5"/>
  <c r="K65" i="5" s="1"/>
  <c r="B65" i="5"/>
  <c r="J64" i="5"/>
  <c r="I64" i="5"/>
  <c r="H64" i="5"/>
  <c r="F64" i="5"/>
  <c r="E64" i="5"/>
  <c r="D64" i="5"/>
  <c r="C64" i="5"/>
  <c r="K64" i="5" s="1"/>
  <c r="B64" i="5"/>
  <c r="J63" i="5"/>
  <c r="I63" i="5"/>
  <c r="H63" i="5"/>
  <c r="F63" i="5"/>
  <c r="E63" i="5"/>
  <c r="D63" i="5"/>
  <c r="C63" i="5"/>
  <c r="K63" i="5" s="1"/>
  <c r="B63" i="5"/>
  <c r="J62" i="5"/>
  <c r="I62" i="5"/>
  <c r="H62" i="5"/>
  <c r="F62" i="5"/>
  <c r="E62" i="5"/>
  <c r="D62" i="5"/>
  <c r="C62" i="5"/>
  <c r="K62" i="5" s="1"/>
  <c r="B62" i="5"/>
  <c r="J61" i="5"/>
  <c r="I61" i="5"/>
  <c r="H61" i="5"/>
  <c r="F61" i="5"/>
  <c r="E61" i="5"/>
  <c r="D61" i="5"/>
  <c r="C61" i="5"/>
  <c r="K61" i="5" s="1"/>
  <c r="B61" i="5"/>
  <c r="J60" i="5"/>
  <c r="I60" i="5"/>
  <c r="H60" i="5"/>
  <c r="F60" i="5"/>
  <c r="E60" i="5"/>
  <c r="D60" i="5"/>
  <c r="C60" i="5"/>
  <c r="K60" i="5" s="1"/>
  <c r="B60" i="5"/>
  <c r="J59" i="5"/>
  <c r="I59" i="5"/>
  <c r="H59" i="5"/>
  <c r="F59" i="5"/>
  <c r="E59" i="5"/>
  <c r="D59" i="5"/>
  <c r="C59" i="5"/>
  <c r="K59" i="5" s="1"/>
  <c r="B59" i="5"/>
  <c r="J58" i="5"/>
  <c r="I58" i="5"/>
  <c r="H58" i="5"/>
  <c r="F58" i="5"/>
  <c r="E58" i="5"/>
  <c r="D58" i="5"/>
  <c r="C58" i="5"/>
  <c r="K58" i="5" s="1"/>
  <c r="B58" i="5"/>
  <c r="J57" i="5"/>
  <c r="I57" i="5"/>
  <c r="H57" i="5"/>
  <c r="F57" i="5"/>
  <c r="E57" i="5"/>
  <c r="D57" i="5"/>
  <c r="C57" i="5"/>
  <c r="K57" i="5" s="1"/>
  <c r="B57" i="5"/>
  <c r="J56" i="5"/>
  <c r="I56" i="5"/>
  <c r="H56" i="5"/>
  <c r="F56" i="5"/>
  <c r="E56" i="5"/>
  <c r="D56" i="5"/>
  <c r="C56" i="5"/>
  <c r="K56" i="5" s="1"/>
  <c r="B56" i="5"/>
  <c r="J55" i="5"/>
  <c r="I55" i="5"/>
  <c r="H55" i="5"/>
  <c r="F55" i="5"/>
  <c r="E55" i="5"/>
  <c r="D55" i="5"/>
  <c r="C55" i="5"/>
  <c r="K55" i="5" s="1"/>
  <c r="B55" i="5"/>
  <c r="J54" i="5"/>
  <c r="I54" i="5"/>
  <c r="H54" i="5"/>
  <c r="F54" i="5"/>
  <c r="E54" i="5"/>
  <c r="D54" i="5"/>
  <c r="C54" i="5"/>
  <c r="K54" i="5" s="1"/>
  <c r="B54" i="5"/>
  <c r="J53" i="5"/>
  <c r="I53" i="5"/>
  <c r="H53" i="5"/>
  <c r="F53" i="5"/>
  <c r="E53" i="5"/>
  <c r="D53" i="5"/>
  <c r="C53" i="5"/>
  <c r="K53" i="5" s="1"/>
  <c r="B53" i="5"/>
  <c r="A1" i="5"/>
  <c r="G147" i="5"/>
  <c r="N68" i="5" l="1"/>
  <c r="N71" i="5"/>
  <c r="N74" i="5"/>
  <c r="N75" i="5"/>
  <c r="N76" i="5"/>
  <c r="N77" i="5"/>
  <c r="N78" i="5"/>
  <c r="N79" i="5"/>
  <c r="N111" i="5"/>
  <c r="N195" i="5"/>
  <c r="N196" i="5"/>
  <c r="N197" i="5"/>
  <c r="N198" i="5"/>
  <c r="N199" i="5"/>
  <c r="N200" i="5"/>
  <c r="N201" i="5"/>
  <c r="N202" i="5"/>
  <c r="N203" i="5"/>
  <c r="N204" i="5"/>
  <c r="N205" i="5"/>
  <c r="N206" i="5"/>
  <c r="N207" i="5"/>
  <c r="N208" i="5"/>
  <c r="N209" i="5"/>
  <c r="N210" i="5"/>
  <c r="N211" i="5"/>
  <c r="N217" i="5"/>
  <c r="N218" i="5"/>
  <c r="N158" i="5"/>
  <c r="N159" i="5"/>
  <c r="N160" i="5"/>
  <c r="N161" i="5"/>
  <c r="N162" i="5"/>
  <c r="N163" i="5"/>
  <c r="N164" i="5"/>
  <c r="N165" i="5"/>
  <c r="N166" i="5"/>
  <c r="N167" i="5"/>
  <c r="N169" i="5"/>
  <c r="N170" i="5"/>
  <c r="N171" i="5"/>
  <c r="N172" i="5"/>
  <c r="N173" i="5"/>
  <c r="N175" i="5"/>
  <c r="N176" i="5"/>
  <c r="N178" i="5"/>
  <c r="N180" i="5"/>
  <c r="N183" i="5"/>
  <c r="N185" i="5"/>
  <c r="N187" i="5"/>
  <c r="N189" i="5"/>
  <c r="N190" i="5"/>
  <c r="N192" i="5"/>
  <c r="N193" i="5"/>
  <c r="N194" i="5"/>
  <c r="N53" i="5"/>
  <c r="N54" i="5"/>
  <c r="N55"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7" i="5"/>
  <c r="N148" i="5"/>
  <c r="N149" i="5"/>
  <c r="N150" i="5"/>
  <c r="N151" i="5"/>
  <c r="N152" i="5"/>
  <c r="N153" i="5"/>
  <c r="N154" i="5"/>
  <c r="N155" i="5"/>
  <c r="N219" i="5"/>
  <c r="N141" i="5"/>
  <c r="N142" i="5"/>
  <c r="N143" i="5"/>
  <c r="N144" i="5"/>
  <c r="N145" i="5"/>
  <c r="N146" i="5"/>
  <c r="N56" i="5"/>
  <c r="N57" i="5"/>
  <c r="N58" i="5"/>
  <c r="N59" i="5"/>
  <c r="N60" i="5"/>
  <c r="N61" i="5"/>
  <c r="N62" i="5"/>
  <c r="N63" i="5"/>
  <c r="N64" i="5"/>
  <c r="N65" i="5"/>
  <c r="N66" i="5"/>
  <c r="N67" i="5"/>
  <c r="N69" i="5"/>
  <c r="N72" i="5"/>
  <c r="L141" i="5"/>
  <c r="L144" i="5"/>
  <c r="L142" i="5"/>
  <c r="L145" i="5"/>
  <c r="L143" i="5"/>
  <c r="L146" i="5"/>
  <c r="L136" i="5"/>
  <c r="L137" i="5"/>
  <c r="L132" i="5"/>
  <c r="L135" i="5"/>
  <c r="L133" i="5"/>
  <c r="L130" i="5"/>
  <c r="L131" i="5"/>
  <c r="L139" i="5"/>
  <c r="L140" i="5"/>
  <c r="L134" i="5"/>
  <c r="L147" i="5"/>
  <c r="L138" i="5"/>
  <c r="G219" i="5" l="1"/>
  <c r="G218" i="5"/>
  <c r="L218" i="5" s="1"/>
  <c r="G217" i="5"/>
  <c r="L217" i="5" s="1"/>
  <c r="G216" i="5"/>
  <c r="L216" i="5" s="1"/>
  <c r="G215" i="5"/>
  <c r="G214" i="5"/>
  <c r="L214" i="5" s="1"/>
  <c r="G213" i="5"/>
  <c r="L213" i="5" s="1"/>
  <c r="G212" i="5"/>
  <c r="L212" i="5" s="1"/>
  <c r="G211" i="5"/>
  <c r="G210" i="5"/>
  <c r="L210" i="5" s="1"/>
  <c r="G209" i="5"/>
  <c r="L209" i="5" s="1"/>
  <c r="G208" i="5"/>
  <c r="L208" i="5" s="1"/>
  <c r="G207" i="5"/>
  <c r="G206" i="5"/>
  <c r="L206" i="5" s="1"/>
  <c r="G205" i="5"/>
  <c r="L205" i="5" s="1"/>
  <c r="G204" i="5"/>
  <c r="L204" i="5" s="1"/>
  <c r="G203" i="5"/>
  <c r="G202" i="5"/>
  <c r="L202" i="5" s="1"/>
  <c r="G201" i="5"/>
  <c r="L201" i="5" s="1"/>
  <c r="G200" i="5"/>
  <c r="L200" i="5" s="1"/>
  <c r="G199" i="5"/>
  <c r="G198" i="5"/>
  <c r="L198" i="5" s="1"/>
  <c r="G197" i="5"/>
  <c r="L197" i="5" s="1"/>
  <c r="G196" i="5"/>
  <c r="G195" i="5"/>
  <c r="G194" i="5"/>
  <c r="L194" i="5" s="1"/>
  <c r="G193" i="5"/>
  <c r="L193" i="5" s="1"/>
  <c r="G192" i="5"/>
  <c r="L192" i="5" s="1"/>
  <c r="G191" i="5"/>
  <c r="G190" i="5"/>
  <c r="L190" i="5" s="1"/>
  <c r="G189" i="5"/>
  <c r="G188" i="5"/>
  <c r="L188" i="5" s="1"/>
  <c r="G187" i="5"/>
  <c r="G186" i="5"/>
  <c r="L186" i="5" s="1"/>
  <c r="G185" i="5"/>
  <c r="L185" i="5" s="1"/>
  <c r="G184" i="5"/>
  <c r="L184" i="5" s="1"/>
  <c r="G183" i="5"/>
  <c r="L183" i="5" s="1"/>
  <c r="G182" i="5"/>
  <c r="L182" i="5" s="1"/>
  <c r="G181" i="5"/>
  <c r="L181" i="5" s="1"/>
  <c r="G180" i="5"/>
  <c r="L180" i="5" s="1"/>
  <c r="G179" i="5"/>
  <c r="G178" i="5"/>
  <c r="L178" i="5" s="1"/>
  <c r="G177" i="5"/>
  <c r="L177" i="5" s="1"/>
  <c r="G176" i="5"/>
  <c r="L176" i="5" s="1"/>
  <c r="G175" i="5"/>
  <c r="G174" i="5"/>
  <c r="L174" i="5" s="1"/>
  <c r="G173" i="5"/>
  <c r="L173" i="5" s="1"/>
  <c r="G172" i="5"/>
  <c r="L172" i="5" s="1"/>
  <c r="G171" i="5"/>
  <c r="G170" i="5"/>
  <c r="L170" i="5" s="1"/>
  <c r="G169" i="5"/>
  <c r="L169" i="5" s="1"/>
  <c r="G168" i="5"/>
  <c r="L168" i="5" s="1"/>
  <c r="G167" i="5"/>
  <c r="G166" i="5"/>
  <c r="L166" i="5" s="1"/>
  <c r="G165" i="5"/>
  <c r="L165" i="5" s="1"/>
  <c r="G164" i="5"/>
  <c r="L164" i="5" s="1"/>
  <c r="G163" i="5"/>
  <c r="G162" i="5"/>
  <c r="L162" i="5" s="1"/>
  <c r="G161" i="5"/>
  <c r="L161" i="5" s="1"/>
  <c r="G160" i="5"/>
  <c r="L160" i="5" s="1"/>
  <c r="G159" i="5"/>
  <c r="G158" i="5"/>
  <c r="L158" i="5" s="1"/>
  <c r="G157" i="5"/>
  <c r="L157" i="5" s="1"/>
  <c r="G156" i="5"/>
  <c r="L156" i="5" s="1"/>
  <c r="G155" i="5"/>
  <c r="G154" i="5"/>
  <c r="L154" i="5" s="1"/>
  <c r="G153" i="5"/>
  <c r="L153" i="5" s="1"/>
  <c r="G152" i="5"/>
  <c r="L152" i="5" s="1"/>
  <c r="G151" i="5"/>
  <c r="G150" i="5"/>
  <c r="L150" i="5" s="1"/>
  <c r="G149" i="5"/>
  <c r="L149" i="5" s="1"/>
  <c r="G148" i="5"/>
  <c r="L148" i="5" s="1"/>
  <c r="G129" i="5"/>
  <c r="G128" i="5"/>
  <c r="G127" i="5"/>
  <c r="G126" i="5"/>
  <c r="G125" i="5"/>
  <c r="G124" i="5"/>
  <c r="G123" i="5"/>
  <c r="G122" i="5"/>
  <c r="G121" i="5"/>
  <c r="G120" i="5"/>
  <c r="G119" i="5"/>
  <c r="G118" i="5"/>
  <c r="G117" i="5"/>
  <c r="L117" i="5" s="1"/>
  <c r="G116" i="5"/>
  <c r="G115" i="5"/>
  <c r="L115" i="5" s="1"/>
  <c r="G114" i="5"/>
  <c r="L114" i="5" s="1"/>
  <c r="G113" i="5"/>
  <c r="L113" i="5" s="1"/>
  <c r="G112" i="5"/>
  <c r="G111" i="5"/>
  <c r="L111" i="5" s="1"/>
  <c r="G110" i="5"/>
  <c r="L110" i="5" s="1"/>
  <c r="G109" i="5"/>
  <c r="L109" i="5" s="1"/>
  <c r="G108" i="5"/>
  <c r="G107" i="5"/>
  <c r="L107" i="5" s="1"/>
  <c r="G106" i="5"/>
  <c r="L106" i="5" s="1"/>
  <c r="G105" i="5"/>
  <c r="L105" i="5" s="1"/>
  <c r="G104" i="5"/>
  <c r="G103" i="5"/>
  <c r="L103" i="5" s="1"/>
  <c r="G102" i="5"/>
  <c r="L102" i="5" s="1"/>
  <c r="G101" i="5"/>
  <c r="L101" i="5" s="1"/>
  <c r="G100" i="5"/>
  <c r="G99" i="5"/>
  <c r="L99" i="5" s="1"/>
  <c r="G98" i="5"/>
  <c r="L98" i="5" s="1"/>
  <c r="G97" i="5"/>
  <c r="L97" i="5" s="1"/>
  <c r="G96" i="5"/>
  <c r="G95" i="5"/>
  <c r="L95" i="5" s="1"/>
  <c r="G94" i="5"/>
  <c r="L94" i="5" s="1"/>
  <c r="G93" i="5"/>
  <c r="L93" i="5" s="1"/>
  <c r="G92" i="5"/>
  <c r="G91" i="5"/>
  <c r="G90" i="5"/>
  <c r="L90" i="5" s="1"/>
  <c r="G89" i="5"/>
  <c r="L89" i="5" s="1"/>
  <c r="G88" i="5"/>
  <c r="G87" i="5"/>
  <c r="L87" i="5" s="1"/>
  <c r="G86" i="5"/>
  <c r="G85" i="5"/>
  <c r="L85" i="5" s="1"/>
  <c r="G84" i="5"/>
  <c r="G83" i="5"/>
  <c r="L83" i="5" s="1"/>
  <c r="G82" i="5"/>
  <c r="L82" i="5" s="1"/>
  <c r="G81" i="5"/>
  <c r="L81" i="5" s="1"/>
  <c r="G80" i="5"/>
  <c r="G79" i="5"/>
  <c r="G78" i="5"/>
  <c r="L78" i="5" s="1"/>
  <c r="G77" i="5"/>
  <c r="L77" i="5" s="1"/>
  <c r="G76" i="5"/>
  <c r="G74" i="5"/>
  <c r="G73" i="5"/>
  <c r="L73" i="5" s="1"/>
  <c r="G72" i="5"/>
  <c r="G70" i="5"/>
  <c r="L70" i="5" s="1"/>
  <c r="G69" i="5"/>
  <c r="L69" i="5" s="1"/>
  <c r="G68" i="5"/>
  <c r="G66" i="5"/>
  <c r="L66" i="5" s="1"/>
  <c r="G65" i="5"/>
  <c r="L65" i="5" s="1"/>
  <c r="G64" i="5"/>
  <c r="G62" i="5"/>
  <c r="L62" i="5" s="1"/>
  <c r="G61" i="5"/>
  <c r="L61" i="5" s="1"/>
  <c r="G60" i="5"/>
  <c r="L60" i="5" s="1"/>
  <c r="G59" i="5"/>
  <c r="L59" i="5" s="1"/>
  <c r="G58" i="5"/>
  <c r="L58" i="5" s="1"/>
  <c r="G57" i="5"/>
  <c r="L57" i="5" s="1"/>
  <c r="G56" i="5"/>
  <c r="G55" i="5"/>
  <c r="L55" i="5" s="1"/>
  <c r="G54" i="5"/>
  <c r="L54" i="5" s="1"/>
  <c r="G53" i="5"/>
  <c r="L53" i="5" s="1"/>
  <c r="L72" i="5" l="1"/>
  <c r="L79" i="5"/>
  <c r="L74" i="5"/>
  <c r="L76" i="5"/>
  <c r="L167" i="5"/>
  <c r="L91" i="5"/>
  <c r="L118" i="5"/>
  <c r="L80" i="5"/>
  <c r="L86" i="5"/>
  <c r="L123" i="5"/>
  <c r="L195" i="5"/>
  <c r="L196" i="5"/>
  <c r="L187" i="5"/>
  <c r="L124" i="5"/>
  <c r="L125" i="5"/>
  <c r="L189" i="5"/>
  <c r="L128" i="5"/>
  <c r="L120" i="5"/>
  <c r="L127" i="5"/>
  <c r="L122" i="5"/>
  <c r="L121" i="5"/>
  <c r="L126" i="5"/>
  <c r="L119" i="5"/>
  <c r="L129" i="5"/>
  <c r="L92" i="5"/>
  <c r="L64" i="5"/>
  <c r="L199" i="5"/>
  <c r="L159" i="5"/>
  <c r="L112" i="5"/>
  <c r="L163" i="5"/>
  <c r="L171" i="5"/>
  <c r="L104" i="5"/>
  <c r="L219" i="5"/>
  <c r="L179" i="5"/>
  <c r="L211" i="5"/>
  <c r="L215" i="5"/>
  <c r="L100" i="5"/>
  <c r="L56" i="5"/>
  <c r="L175" i="5"/>
  <c r="L191" i="5"/>
  <c r="L116" i="5"/>
  <c r="L88" i="5"/>
  <c r="L155" i="5"/>
  <c r="L96" i="5"/>
  <c r="L203" i="5"/>
  <c r="L108" i="5"/>
  <c r="L68" i="5"/>
  <c r="L151" i="5"/>
  <c r="L207" i="5"/>
  <c r="L84" i="5"/>
  <c r="G75" i="5"/>
  <c r="L75" i="5" s="1"/>
  <c r="G67" i="5"/>
  <c r="L67" i="5" s="1"/>
  <c r="G63" i="5"/>
  <c r="L63" i="5" s="1"/>
  <c r="G71" i="5"/>
  <c r="L71" i="5" s="1"/>
  <c r="L10" i="5" l="1"/>
</calcChain>
</file>

<file path=xl/comments1.xml><?xml version="1.0" encoding="utf-8"?>
<comments xmlns="http://schemas.openxmlformats.org/spreadsheetml/2006/main">
  <authors>
    <author>r.vanaalderen</author>
  </authors>
  <commentList>
    <comment ref="F6" authorId="0" shapeId="0">
      <text>
        <r>
          <rPr>
            <b/>
            <sz val="9"/>
            <color indexed="81"/>
            <rFont val="Tahoma"/>
            <family val="2"/>
          </rPr>
          <t>r.vanaalderen:</t>
        </r>
        <r>
          <rPr>
            <sz val="9"/>
            <color indexed="81"/>
            <rFont val="Tahoma"/>
            <family val="2"/>
          </rPr>
          <t xml:space="preserve">
Let op: GDET is hoofdletter gevoelig
</t>
        </r>
      </text>
    </comment>
  </commentList>
</comments>
</file>

<file path=xl/sharedStrings.xml><?xml version="1.0" encoding="utf-8"?>
<sst xmlns="http://schemas.openxmlformats.org/spreadsheetml/2006/main" count="297" uniqueCount="78">
  <si>
    <t>Variabele naam. Let op GDET is Case Sensative (Hoofdletter gevoelig). Een sterretje geeft aan dat de variabele een kopie is. De betreffende variabele wordt meerdere keren gebruikt in het model.</t>
  </si>
  <si>
    <t xml:space="preserve">Het niveau in de boom </t>
  </si>
  <si>
    <t>Omschrijving van de variabele</t>
  </si>
  <si>
    <t>Soort variabele (Numeriek / Alfanummeriek)</t>
  </si>
  <si>
    <t>Indien variabele een kopie is van een andere andere variabele dan staat hier het origineel. Let op GDET kan alleen originele variabelen ophalen</t>
  </si>
  <si>
    <t>Is de variabele beschikbaar in GDET. Kan GDET deze variabele ophalen uit het FINAN Document</t>
  </si>
  <si>
    <t>Detail - (Per jaar beschikbaar) / Single (Niet afh. van een jaar)</t>
  </si>
  <si>
    <t>Hoe worden de gegevens getoond op het scherm</t>
  </si>
  <si>
    <t>Is het getal schaalbaar?</t>
  </si>
  <si>
    <t>Is het getal een valata?</t>
  </si>
  <si>
    <t>Omschrijving</t>
  </si>
  <si>
    <t>Template</t>
  </si>
  <si>
    <t>InHiddenTree</t>
  </si>
  <si>
    <t>Variabele</t>
  </si>
  <si>
    <t>Variabele naam</t>
  </si>
  <si>
    <t>Beschikbaar in</t>
  </si>
  <si>
    <t>GDET?</t>
  </si>
  <si>
    <t>in correcte 'case'</t>
  </si>
  <si>
    <t>in externe database</t>
  </si>
  <si>
    <t>Variabele declaratie in GDET configuratie file</t>
  </si>
  <si>
    <t>Display as</t>
  </si>
  <si>
    <t>Informatie voor de GDET configuratie voor het "  &lt;variables&gt;" gedeelte in de configuratie</t>
  </si>
  <si>
    <t>Dit betreft een 'template' die wordt toegepast bij het presenteren van een variabele</t>
  </si>
  <si>
    <t>Er zijn variabelen die verborgen worden voor gebruikers. Deze variabelen staan in een 'Hidden' gedeelte van het model</t>
  </si>
  <si>
    <t>GDET</t>
  </si>
  <si>
    <t>VarName</t>
  </si>
  <si>
    <t>Level</t>
  </si>
  <si>
    <t>Description</t>
  </si>
  <si>
    <t>DataType</t>
  </si>
  <si>
    <t>CopyOf</t>
  </si>
  <si>
    <t>Freq</t>
  </si>
  <si>
    <t>DisplayAs</t>
  </si>
  <si>
    <t>Scalable</t>
  </si>
  <si>
    <t>Currency</t>
  </si>
  <si>
    <t>&lt;configuration xsi:noNamespaceSchemaLocation="GdetConfiguration.xml" xmlns:xsi="http://www.w3.org/2001/XMLSchema-instance"&gt;</t>
  </si>
  <si>
    <t xml:space="preserve">  &lt;filter&gt;</t>
  </si>
  <si>
    <t xml:space="preserve">    &lt;absoluteyears&gt;</t>
  </si>
  <si>
    <t xml:space="preserve">      &lt;year&gt;1&lt;/year&gt;</t>
  </si>
  <si>
    <t xml:space="preserve">    &lt;/absoluteyears&gt;</t>
  </si>
  <si>
    <t xml:space="preserve">    &lt;period&gt;MainPeriod&lt;/period&gt;</t>
  </si>
  <si>
    <t xml:space="preserve">  &lt;/filter&gt;</t>
  </si>
  <si>
    <t xml:space="preserve">  &lt;variables&gt;</t>
  </si>
  <si>
    <t xml:space="preserve">  &lt;/variables&gt;</t>
  </si>
  <si>
    <t>&lt;/configuration&gt;</t>
  </si>
  <si>
    <t>Formule</t>
  </si>
  <si>
    <t>Gebruikers invoer</t>
  </si>
  <si>
    <t>Kolom A kan worden aangepast. De overige velden worden dan automatisch gevuld.</t>
  </si>
  <si>
    <t xml:space="preserve">&lt;externalDataSource&gt;                                                        </t>
  </si>
  <si>
    <t xml:space="preserve">&lt;dataSourceJNDI&gt;jdbc/FinanDS&lt;/dataSourceJNDI&gt;                             </t>
  </si>
  <si>
    <t xml:space="preserve">  &lt;externalTables&gt;                                                          </t>
  </si>
  <si>
    <t xml:space="preserve">  &lt;externalTable default="true"&gt;                                          </t>
  </si>
  <si>
    <t xml:space="preserve">  &lt;updateMode&gt;UPDATE&lt;/updateMode&gt;                                       </t>
  </si>
  <si>
    <t xml:space="preserve">&lt;/externalTable&gt;                                                        </t>
  </si>
  <si>
    <t xml:space="preserve">&lt;/externalTables&gt;                                                         </t>
  </si>
  <si>
    <t xml:space="preserve">&lt;/externalDataSource&gt;                                                       </t>
  </si>
  <si>
    <t>&lt;?xml version="1.0" encoding="UTF-8" ?&gt;</t>
  </si>
  <si>
    <t>&lt;?xml-stylesheet type='text/xsl' href='GdetConfigToDb.xsl'?&gt;</t>
  </si>
  <si>
    <t xml:space="preserve">  &lt;uniqueIdColumn&gt;id&lt;/uniqueIdColumn&gt;  </t>
  </si>
  <si>
    <t xml:space="preserve">  &lt;documentIdColumn&gt;DOCUMENTID&lt;/documentIdColumn&gt;</t>
  </si>
  <si>
    <t xml:space="preserve"> </t>
  </si>
  <si>
    <t>&lt;?xml version="1.0" encoding="UTF-8"?&gt;</t>
  </si>
  <si>
    <t>Q_ROOT</t>
  </si>
  <si>
    <t>Q_STATUS</t>
  </si>
  <si>
    <t>Q_STATUS_FINAL_ON</t>
  </si>
  <si>
    <t>Q_STATUS_FINAL_BY</t>
  </si>
  <si>
    <t>Q_STATUS_STARTED_ON</t>
  </si>
  <si>
    <t>Q_STATUS_STARTED_BY</t>
  </si>
  <si>
    <t>Q_STATUS_MODIFIED_ON</t>
  </si>
  <si>
    <t>FPS_VAR_Naam</t>
  </si>
  <si>
    <t>FPS_VAR_KVKnr</t>
  </si>
  <si>
    <t>FPS_VAR_GridId</t>
  </si>
  <si>
    <t>EWS_Suggesties</t>
  </si>
  <si>
    <t xml:space="preserve">  &lt;description&gt;Feedback FROM REVISIEMKB REVISIEGBI KREDIETREVISIE&lt;/description&gt;</t>
  </si>
  <si>
    <t>&lt;!--</t>
  </si>
  <si>
    <t xml:space="preserve">  &lt;name&gt;EXPORT_FEEDBACK&lt;/name&gt;                                              </t>
  </si>
  <si>
    <t xml:space="preserve">  &lt;maximumStringLength&gt;10000&lt;/maximumStringLength&gt;</t>
  </si>
  <si>
    <t xml:space="preserve">  &lt;constraint&gt;&lt;![CDATA[  ModelType ='REVISIEMKB' or ModelType ='INGSCG3REV' or ModelType ='REVISIEGBI']]&gt;&lt;/constraint&gt;</t>
  </si>
  <si>
    <t>ModelType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</si>
</sst>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9"/>
      <color indexed="81"/>
      <name val="Tahoma"/>
      <family val="2"/>
    </font>
    <font>
      <b/>
      <sz val="9"/>
      <color indexed="81"/>
      <name val="Tahoma"/>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8"/>
      <name val="Calibri"/>
      <family val="2"/>
    </font>
    <font>
      <b/>
      <i/>
      <sz val="11"/>
      <color indexed="8"/>
      <name val="Calibri"/>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Arial"/>
      <family val="2"/>
    </font>
    <font>
      <sz val="11"/>
      <color theme="1"/>
      <name val="Calibri"/>
      <family val="2"/>
    </font>
    <font>
      <sz val="11"/>
      <name val="Calibri"/>
      <family val="2"/>
      <scheme val="minor"/>
    </font>
    <font>
      <sz val="11"/>
      <name val="Calibri"/>
      <family val="2"/>
    </font>
    <font>
      <sz val="18"/>
      <color theme="1"/>
      <name val="Calibri"/>
      <family val="2"/>
    </font>
  </fonts>
  <fills count="36">
    <fill>
      <patternFill patternType="none"/>
    </fill>
    <fill>
      <patternFill patternType="gray125"/>
    </fill>
    <fill>
      <patternFill patternType="solid">
        <fgColor indexed="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theme="0" tint="-4.9989318521683403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 fillId="33" borderId="7" applyNumberFormat="0" applyFont="0" applyAlignment="0" applyProtection="0"/>
    <xf numFmtId="0" fontId="23" fillId="28"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8">
    <xf numFmtId="0" fontId="0" fillId="0" borderId="0" xfId="0"/>
    <xf numFmtId="0" fontId="7" fillId="0" borderId="0" xfId="0" applyFont="1" applyAlignment="1">
      <alignment vertical="top" wrapText="1"/>
    </xf>
    <xf numFmtId="0" fontId="7" fillId="0" borderId="0" xfId="0" applyFont="1"/>
    <xf numFmtId="0" fontId="7" fillId="0" borderId="0" xfId="0" applyFont="1" applyAlignment="1">
      <alignment wrapText="1"/>
    </xf>
    <xf numFmtId="0" fontId="0" fillId="0" borderId="0" xfId="0" applyAlignment="1">
      <alignment wrapText="1"/>
    </xf>
    <xf numFmtId="0" fontId="0" fillId="0" borderId="0" xfId="0" applyAlignment="1"/>
    <xf numFmtId="0" fontId="4" fillId="2" borderId="0" xfId="0" applyFont="1" applyFill="1" applyAlignment="1"/>
    <xf numFmtId="0" fontId="5" fillId="2" borderId="0" xfId="0" applyFont="1" applyFill="1" applyAlignment="1"/>
    <xf numFmtId="0" fontId="5" fillId="2" borderId="0" xfId="0" applyFont="1" applyFill="1"/>
    <xf numFmtId="0" fontId="0" fillId="0" borderId="0" xfId="0" applyFill="1" applyAlignment="1"/>
    <xf numFmtId="0" fontId="5" fillId="0" borderId="0" xfId="0" applyFont="1" applyFill="1" applyAlignment="1"/>
    <xf numFmtId="0" fontId="5" fillId="0" borderId="0" xfId="0" applyFont="1" applyFill="1"/>
    <xf numFmtId="0" fontId="4" fillId="0" borderId="0" xfId="0" applyFont="1" applyFill="1" applyAlignment="1"/>
    <xf numFmtId="14" fontId="0" fillId="0" borderId="0" xfId="0" applyNumberFormat="1" applyFont="1" applyFill="1" applyAlignment="1"/>
    <xf numFmtId="0" fontId="0" fillId="34" borderId="0" xfId="0" applyFill="1" applyAlignment="1"/>
    <xf numFmtId="0" fontId="29" fillId="0" borderId="0" xfId="0" applyFont="1" applyAlignment="1"/>
    <xf numFmtId="0" fontId="30" fillId="0" borderId="0" xfId="0" applyFont="1" applyAlignment="1"/>
    <xf numFmtId="0" fontId="31" fillId="34" borderId="0" xfId="0" applyFont="1" applyFill="1" applyAlignment="1"/>
    <xf numFmtId="0" fontId="6" fillId="34" borderId="0" xfId="0" applyFont="1" applyFill="1" applyAlignment="1"/>
    <xf numFmtId="0" fontId="8" fillId="34" borderId="0" xfId="0" applyFont="1" applyFill="1" applyAlignment="1"/>
    <xf numFmtId="0" fontId="0" fillId="35" borderId="0" xfId="0" applyFill="1" applyAlignment="1"/>
    <xf numFmtId="0" fontId="28" fillId="35" borderId="0" xfId="0" applyFont="1" applyFill="1" applyAlignment="1"/>
    <xf numFmtId="0" fontId="12" fillId="27" borderId="0" xfId="25" applyAlignment="1"/>
    <xf numFmtId="0" fontId="11" fillId="0" borderId="0" xfId="0" applyFont="1" applyAlignment="1"/>
    <xf numFmtId="0" fontId="27" fillId="34" borderId="0" xfId="0" applyFont="1" applyFill="1"/>
    <xf numFmtId="0" fontId="27" fillId="34" borderId="0" xfId="0" applyFont="1" applyFill="1" applyAlignment="1"/>
    <xf numFmtId="0" fontId="5" fillId="34" borderId="0" xfId="0" applyFont="1" applyFill="1" applyAlignment="1"/>
    <xf numFmtId="0" fontId="0" fillId="34"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List-REVISIEMK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EMKB-VarList"/>
    </sheetNames>
    <sheetDataSet>
      <sheetData sheetId="0">
        <row r="2">
          <cell r="A2" t="str">
            <v>Model REVISIEMKB v9.0.4</v>
          </cell>
        </row>
        <row r="5">
          <cell r="A5" t="str">
            <v>Root</v>
          </cell>
          <cell r="B5" t="str">
            <v>Root</v>
          </cell>
          <cell r="C5" t="str">
            <v>No</v>
          </cell>
          <cell r="D5" t="str">
            <v>S</v>
          </cell>
          <cell r="E5">
            <v>4</v>
          </cell>
          <cell r="F5">
            <v>0</v>
          </cell>
          <cell r="G5" t="str">
            <v>Revisieverslag MKB</v>
          </cell>
          <cell r="I5" t="str">
            <v>No</v>
          </cell>
          <cell r="J5" t="str">
            <v>NoData</v>
          </cell>
          <cell r="K5" t="str">
            <v>Abstract</v>
          </cell>
          <cell r="L5" t="str">
            <v>Locked</v>
          </cell>
          <cell r="M5" t="str">
            <v>Locked</v>
          </cell>
          <cell r="N5" t="str">
            <v>Hidden</v>
          </cell>
          <cell r="O5" t="str">
            <v>Hidden</v>
          </cell>
          <cell r="P5" t="str">
            <v>Hidden</v>
          </cell>
          <cell r="Q5" t="str">
            <v>No</v>
          </cell>
          <cell r="R5" t="str">
            <v>No</v>
          </cell>
          <cell r="S5" t="str">
            <v>No</v>
          </cell>
          <cell r="T5" t="str">
            <v>No</v>
          </cell>
          <cell r="U5" t="str">
            <v>No</v>
          </cell>
          <cell r="V5" t="str">
            <v>No</v>
          </cell>
          <cell r="W5" t="str">
            <v>No</v>
          </cell>
          <cell r="X5" t="str">
            <v>None</v>
          </cell>
          <cell r="Y5" t="str">
            <v>Default</v>
          </cell>
          <cell r="Z5" t="str">
            <v>None</v>
          </cell>
          <cell r="AA5" t="str">
            <v>No</v>
          </cell>
          <cell r="AB5" t="str">
            <v>No</v>
          </cell>
          <cell r="AC5" t="str">
            <v>Yes</v>
          </cell>
          <cell r="AD5">
            <v>1</v>
          </cell>
          <cell r="AE5">
            <v>0</v>
          </cell>
          <cell r="AF5">
            <v>0</v>
          </cell>
          <cell r="AG5">
            <v>1</v>
          </cell>
          <cell r="AH5">
            <v>0</v>
          </cell>
          <cell r="AI5" t="str">
            <v>No</v>
          </cell>
          <cell r="AJ5" t="str">
            <v>No</v>
          </cell>
          <cell r="AK5" t="str">
            <v>No</v>
          </cell>
          <cell r="AL5" t="str">
            <v xml:space="preserve"> </v>
          </cell>
          <cell r="AM5" t="str">
            <v xml:space="preserve"> </v>
          </cell>
          <cell r="AN5" t="str">
            <v>No</v>
          </cell>
          <cell r="AP5" t="str">
            <v>Revisieverslag MKB</v>
          </cell>
        </row>
        <row r="6">
          <cell r="A6" t="str">
            <v>RootSub1</v>
          </cell>
          <cell r="B6" t="str">
            <v>RootSub1</v>
          </cell>
          <cell r="C6" t="str">
            <v>No</v>
          </cell>
          <cell r="D6" t="str">
            <v>S01</v>
          </cell>
          <cell r="E6">
            <v>5</v>
          </cell>
          <cell r="F6">
            <v>1</v>
          </cell>
          <cell r="G6" t="str">
            <v xml:space="preserve">   General variables for webclient</v>
          </cell>
          <cell r="I6" t="str">
            <v>No</v>
          </cell>
          <cell r="J6" t="str">
            <v>NoData</v>
          </cell>
          <cell r="K6" t="str">
            <v>Abstract</v>
          </cell>
          <cell r="L6" t="str">
            <v>Hidden</v>
          </cell>
          <cell r="M6" t="str">
            <v>Hidden</v>
          </cell>
          <cell r="N6" t="str">
            <v>Hidden</v>
          </cell>
          <cell r="O6" t="str">
            <v>Hidden</v>
          </cell>
          <cell r="P6" t="str">
            <v>Hidden</v>
          </cell>
          <cell r="Q6" t="str">
            <v>No</v>
          </cell>
          <cell r="R6" t="str">
            <v>No</v>
          </cell>
          <cell r="S6" t="str">
            <v>No</v>
          </cell>
          <cell r="T6" t="str">
            <v>No</v>
          </cell>
          <cell r="U6" t="str">
            <v>No</v>
          </cell>
          <cell r="V6" t="str">
            <v>No</v>
          </cell>
          <cell r="W6" t="str">
            <v>No</v>
          </cell>
          <cell r="X6" t="str">
            <v>None</v>
          </cell>
          <cell r="Y6" t="str">
            <v>Default</v>
          </cell>
          <cell r="Z6" t="str">
            <v>None</v>
          </cell>
          <cell r="AA6" t="str">
            <v>No</v>
          </cell>
          <cell r="AB6" t="str">
            <v>No</v>
          </cell>
          <cell r="AC6" t="str">
            <v>No</v>
          </cell>
          <cell r="AD6">
            <v>0</v>
          </cell>
          <cell r="AE6">
            <v>0</v>
          </cell>
          <cell r="AF6">
            <v>0</v>
          </cell>
          <cell r="AG6">
            <v>1</v>
          </cell>
          <cell r="AH6">
            <v>0</v>
          </cell>
          <cell r="AI6" t="str">
            <v>No</v>
          </cell>
          <cell r="AJ6" t="str">
            <v>No</v>
          </cell>
          <cell r="AK6" t="str">
            <v>No</v>
          </cell>
          <cell r="AL6" t="str">
            <v xml:space="preserve"> </v>
          </cell>
          <cell r="AM6" t="str">
            <v xml:space="preserve"> </v>
          </cell>
          <cell r="AN6" t="str">
            <v>No</v>
          </cell>
          <cell r="AP6" t="str">
            <v>General variables for webclient</v>
          </cell>
        </row>
        <row r="7">
          <cell r="A7" t="str">
            <v>FES_LAYOUTNR</v>
          </cell>
          <cell r="B7" t="str">
            <v>FES_LAYOUTNR</v>
          </cell>
          <cell r="C7" t="str">
            <v>No</v>
          </cell>
          <cell r="D7" t="str">
            <v>S01-01</v>
          </cell>
          <cell r="E7">
            <v>6</v>
          </cell>
          <cell r="F7">
            <v>2</v>
          </cell>
          <cell r="G7" t="str">
            <v xml:space="preserve">      Layout</v>
          </cell>
          <cell r="I7" t="str">
            <v>No</v>
          </cell>
          <cell r="J7" t="str">
            <v>Number</v>
          </cell>
          <cell r="K7" t="str">
            <v>Enumeration</v>
          </cell>
          <cell r="L7" t="str">
            <v>Locked</v>
          </cell>
          <cell r="M7" t="str">
            <v>Locked</v>
          </cell>
          <cell r="N7" t="str">
            <v>Locked</v>
          </cell>
          <cell r="O7" t="str">
            <v>Locked</v>
          </cell>
          <cell r="P7" t="str">
            <v>Locked</v>
          </cell>
          <cell r="Q7" t="str">
            <v>No</v>
          </cell>
          <cell r="R7" t="str">
            <v>No</v>
          </cell>
          <cell r="S7" t="str">
            <v>No</v>
          </cell>
          <cell r="T7" t="str">
            <v>No</v>
          </cell>
          <cell r="U7" t="str">
            <v>No</v>
          </cell>
          <cell r="V7" t="str">
            <v>No</v>
          </cell>
          <cell r="W7" t="str">
            <v>No</v>
          </cell>
          <cell r="X7" t="str">
            <v>Single</v>
          </cell>
          <cell r="Y7" t="str">
            <v>Choice</v>
          </cell>
          <cell r="Z7" t="str">
            <v>None</v>
          </cell>
          <cell r="AA7" t="str">
            <v>No</v>
          </cell>
          <cell r="AB7" t="str">
            <v>No</v>
          </cell>
          <cell r="AC7" t="str">
            <v>Yes</v>
          </cell>
          <cell r="AD7">
            <v>1</v>
          </cell>
          <cell r="AE7">
            <v>0</v>
          </cell>
          <cell r="AF7">
            <v>0</v>
          </cell>
          <cell r="AG7">
            <v>1</v>
          </cell>
          <cell r="AH7">
            <v>0</v>
          </cell>
          <cell r="AI7" t="str">
            <v>Yes</v>
          </cell>
          <cell r="AJ7" t="str">
            <v>No</v>
          </cell>
          <cell r="AK7" t="str">
            <v>No</v>
          </cell>
          <cell r="AL7" t="str">
            <v xml:space="preserve"> </v>
          </cell>
          <cell r="AM7" t="str">
            <v xml:space="preserve"> </v>
          </cell>
          <cell r="AN7" t="str">
            <v>No</v>
          </cell>
          <cell r="AP7" t="str">
            <v>Layout</v>
          </cell>
          <cell r="AQ7" t="str">
            <v>If(Pos("IFRS-EU",&amp;FES_LAYOUT[1])&gt;0,1,If(Pos("IFRS-PL",&amp;FES_LAYOUT[1])&gt;0,48,If(Pos("IFRS-Intl",&amp;FES_LAYOUT[1])&gt;0,2,0)))</v>
          </cell>
          <cell r="AR7" t="str">
            <v>If(Pos("IFRS-EU",&amp;FES_LAYOUT[1])&gt;0,1,If(Pos("IFRS-PL",&amp;FES_LAYOUT[1])&gt;0,48,If(Pos("IFRS-Intl",&amp;FES_LAYOUT[1])&gt;0,2,0)))</v>
          </cell>
          <cell r="AS7" t="str">
            <v>If(Pos("IFRS-EU",&amp;FES_LAYOUT[1])&gt;0,1,If(Pos("IFRS-PL",&amp;FES_LAYOUT[1])&gt;0,48,If(Pos("IFRS-Intl",&amp;FES_LAYOUT[1])&gt;0,2,0)))</v>
          </cell>
          <cell r="AT7" t="str">
            <v>If(Pos("IFRS-EU",&amp;FES_LAYOUT[1])&gt;0,1,If(Pos("IFRS-PL",&amp;FES_LAYOUT[1])&gt;0,48,If(Pos("IFRS-Intl",&amp;FES_LAYOUT[1])&gt;0,2,0)))</v>
          </cell>
        </row>
        <row r="8">
          <cell r="A8" t="str">
            <v>FES_EXCHANGE_RATES</v>
          </cell>
          <cell r="B8" t="str">
            <v>FES_EXCHANGE_RATES</v>
          </cell>
          <cell r="C8" t="str">
            <v>No</v>
          </cell>
          <cell r="D8" t="str">
            <v>S01-02</v>
          </cell>
          <cell r="E8">
            <v>7</v>
          </cell>
          <cell r="F8">
            <v>2</v>
          </cell>
          <cell r="G8" t="str">
            <v xml:space="preserve">      Exchange Rates</v>
          </cell>
          <cell r="I8" t="str">
            <v>No</v>
          </cell>
          <cell r="J8" t="str">
            <v>String</v>
          </cell>
          <cell r="K8" t="str">
            <v>String</v>
          </cell>
          <cell r="L8" t="str">
            <v>Locked</v>
          </cell>
          <cell r="M8" t="str">
            <v>UnLocked</v>
          </cell>
          <cell r="N8" t="str">
            <v>UnLocked</v>
          </cell>
          <cell r="O8" t="str">
            <v>UnLocked</v>
          </cell>
          <cell r="P8" t="str">
            <v>Hidden</v>
          </cell>
          <cell r="Q8" t="str">
            <v>No</v>
          </cell>
          <cell r="R8" t="str">
            <v>Yes</v>
          </cell>
          <cell r="S8" t="str">
            <v>Yes</v>
          </cell>
          <cell r="T8" t="str">
            <v>Yes</v>
          </cell>
          <cell r="U8" t="str">
            <v>No</v>
          </cell>
          <cell r="V8" t="str">
            <v>No</v>
          </cell>
          <cell r="W8" t="str">
            <v>No</v>
          </cell>
          <cell r="X8" t="str">
            <v>Detail</v>
          </cell>
          <cell r="Y8" t="str">
            <v>Default</v>
          </cell>
          <cell r="Z8" t="str">
            <v>Ultimo</v>
          </cell>
          <cell r="AA8" t="str">
            <v>No</v>
          </cell>
          <cell r="AB8" t="str">
            <v>No</v>
          </cell>
          <cell r="AC8" t="str">
            <v>Yes</v>
          </cell>
          <cell r="AD8">
            <v>1</v>
          </cell>
          <cell r="AE8">
            <v>0</v>
          </cell>
          <cell r="AF8">
            <v>0</v>
          </cell>
          <cell r="AG8">
            <v>1</v>
          </cell>
          <cell r="AH8">
            <v>0</v>
          </cell>
          <cell r="AI8" t="str">
            <v>Yes</v>
          </cell>
          <cell r="AJ8" t="str">
            <v>No</v>
          </cell>
          <cell r="AK8" t="str">
            <v>No</v>
          </cell>
          <cell r="AL8" t="str">
            <v xml:space="preserve"> </v>
          </cell>
          <cell r="AM8" t="str">
            <v xml:space="preserve"> </v>
          </cell>
          <cell r="AN8" t="str">
            <v>No</v>
          </cell>
          <cell r="AP8" t="str">
            <v>Exchange Rates</v>
          </cell>
        </row>
        <row r="9">
          <cell r="A9" t="str">
            <v>FES_LAYOUT</v>
          </cell>
          <cell r="B9" t="str">
            <v>FES_LAYOUT</v>
          </cell>
          <cell r="C9" t="str">
            <v>No</v>
          </cell>
          <cell r="D9" t="str">
            <v>S01-03</v>
          </cell>
          <cell r="E9">
            <v>8</v>
          </cell>
          <cell r="F9">
            <v>2</v>
          </cell>
          <cell r="G9" t="str">
            <v xml:space="preserve">      Layout name</v>
          </cell>
          <cell r="I9" t="str">
            <v>No</v>
          </cell>
          <cell r="J9" t="str">
            <v>String</v>
          </cell>
          <cell r="K9" t="str">
            <v>String</v>
          </cell>
          <cell r="L9" t="str">
            <v>Locked</v>
          </cell>
          <cell r="M9" t="str">
            <v>UnLocked</v>
          </cell>
          <cell r="N9" t="str">
            <v>UnLocked</v>
          </cell>
          <cell r="O9" t="str">
            <v>UnLocked</v>
          </cell>
          <cell r="P9" t="str">
            <v>UnLocked</v>
          </cell>
          <cell r="Q9" t="str">
            <v>No</v>
          </cell>
          <cell r="R9" t="str">
            <v>Yes</v>
          </cell>
          <cell r="S9" t="str">
            <v>Yes</v>
          </cell>
          <cell r="T9" t="str">
            <v>Yes</v>
          </cell>
          <cell r="U9" t="str">
            <v>Yes</v>
          </cell>
          <cell r="V9" t="str">
            <v>No</v>
          </cell>
          <cell r="W9" t="str">
            <v>Yes</v>
          </cell>
          <cell r="X9" t="str">
            <v>Single</v>
          </cell>
          <cell r="Y9" t="str">
            <v>Default</v>
          </cell>
          <cell r="Z9" t="str">
            <v>None</v>
          </cell>
          <cell r="AA9" t="str">
            <v>No</v>
          </cell>
          <cell r="AB9" t="str">
            <v>No</v>
          </cell>
          <cell r="AC9" t="str">
            <v>Yes</v>
          </cell>
          <cell r="AD9">
            <v>1</v>
          </cell>
          <cell r="AE9">
            <v>0</v>
          </cell>
          <cell r="AF9">
            <v>0</v>
          </cell>
          <cell r="AG9">
            <v>1</v>
          </cell>
          <cell r="AH9">
            <v>0</v>
          </cell>
          <cell r="AI9" t="str">
            <v>Yes</v>
          </cell>
          <cell r="AJ9" t="str">
            <v>No</v>
          </cell>
          <cell r="AK9" t="str">
            <v>No</v>
          </cell>
          <cell r="AL9" t="str">
            <v xml:space="preserve"> </v>
          </cell>
          <cell r="AM9" t="str">
            <v xml:space="preserve"> </v>
          </cell>
          <cell r="AN9" t="str">
            <v>No</v>
          </cell>
          <cell r="AP9" t="str">
            <v>Layout name</v>
          </cell>
        </row>
        <row r="10">
          <cell r="A10" t="str">
            <v>FES_FLATINPUT</v>
          </cell>
          <cell r="B10" t="str">
            <v>FES_FLATINPUT</v>
          </cell>
          <cell r="C10" t="str">
            <v>No</v>
          </cell>
          <cell r="D10" t="str">
            <v>S01-04</v>
          </cell>
          <cell r="E10">
            <v>9</v>
          </cell>
          <cell r="F10">
            <v>2</v>
          </cell>
          <cell r="G10" t="str">
            <v xml:space="preserve">      Is flat input used? (1=yes)</v>
          </cell>
          <cell r="I10" t="str">
            <v>No</v>
          </cell>
          <cell r="J10" t="str">
            <v>Number</v>
          </cell>
          <cell r="K10" t="str">
            <v>Number</v>
          </cell>
          <cell r="L10" t="str">
            <v>Locked</v>
          </cell>
          <cell r="M10" t="str">
            <v>UnLocked</v>
          </cell>
          <cell r="N10" t="str">
            <v>UnLocked</v>
          </cell>
          <cell r="O10" t="str">
            <v>UnLocked</v>
          </cell>
          <cell r="P10" t="str">
            <v>UnLocked</v>
          </cell>
          <cell r="Q10" t="str">
            <v>No</v>
          </cell>
          <cell r="R10" t="str">
            <v>Yes</v>
          </cell>
          <cell r="S10" t="str">
            <v>Yes</v>
          </cell>
          <cell r="T10" t="str">
            <v>Yes</v>
          </cell>
          <cell r="U10" t="str">
            <v>Yes</v>
          </cell>
          <cell r="V10" t="str">
            <v>No</v>
          </cell>
          <cell r="W10" t="str">
            <v>Yes</v>
          </cell>
          <cell r="X10" t="str">
            <v>Single</v>
          </cell>
          <cell r="Y10" t="str">
            <v>Default</v>
          </cell>
          <cell r="Z10" t="str">
            <v>None</v>
          </cell>
          <cell r="AA10" t="str">
            <v>No</v>
          </cell>
          <cell r="AB10" t="str">
            <v>No</v>
          </cell>
          <cell r="AC10" t="str">
            <v>Yes</v>
          </cell>
          <cell r="AD10">
            <v>1</v>
          </cell>
          <cell r="AE10">
            <v>0</v>
          </cell>
          <cell r="AF10">
            <v>0</v>
          </cell>
          <cell r="AG10">
            <v>1</v>
          </cell>
          <cell r="AH10">
            <v>0</v>
          </cell>
          <cell r="AI10" t="str">
            <v>Yes</v>
          </cell>
          <cell r="AJ10" t="str">
            <v>No</v>
          </cell>
          <cell r="AK10" t="str">
            <v>No</v>
          </cell>
          <cell r="AL10" t="str">
            <v xml:space="preserve"> </v>
          </cell>
          <cell r="AM10" t="str">
            <v xml:space="preserve"> </v>
          </cell>
          <cell r="AN10" t="str">
            <v>No</v>
          </cell>
          <cell r="AP10" t="str">
            <v>Is flat input used? (1=yes)</v>
          </cell>
        </row>
        <row r="11">
          <cell r="A11" t="str">
            <v>FES_PROJECTION_PROFILE</v>
          </cell>
          <cell r="B11" t="str">
            <v>FES_PROJECTION_PROFILE</v>
          </cell>
          <cell r="C11" t="str">
            <v>No</v>
          </cell>
          <cell r="D11" t="str">
            <v>S01-05</v>
          </cell>
          <cell r="E11">
            <v>10</v>
          </cell>
          <cell r="F11">
            <v>2</v>
          </cell>
          <cell r="G11" t="str">
            <v xml:space="preserve">      Projection Profile</v>
          </cell>
          <cell r="I11" t="str">
            <v>No</v>
          </cell>
          <cell r="J11" t="str">
            <v>Number</v>
          </cell>
          <cell r="K11" t="str">
            <v>Number</v>
          </cell>
          <cell r="L11" t="str">
            <v>Locked</v>
          </cell>
          <cell r="M11" t="str">
            <v>UnLocked</v>
          </cell>
          <cell r="N11" t="str">
            <v>UnLocked</v>
          </cell>
          <cell r="O11" t="str">
            <v>UnLocked</v>
          </cell>
          <cell r="P11" t="str">
            <v>UnLocked</v>
          </cell>
          <cell r="Q11" t="str">
            <v>No</v>
          </cell>
          <cell r="R11" t="str">
            <v>Yes</v>
          </cell>
          <cell r="S11" t="str">
            <v>Yes</v>
          </cell>
          <cell r="T11" t="str">
            <v>Yes</v>
          </cell>
          <cell r="U11" t="str">
            <v>Yes</v>
          </cell>
          <cell r="V11" t="str">
            <v>No</v>
          </cell>
          <cell r="W11" t="str">
            <v>Yes</v>
          </cell>
          <cell r="X11" t="str">
            <v>Single</v>
          </cell>
          <cell r="Y11" t="str">
            <v>Default</v>
          </cell>
          <cell r="Z11" t="str">
            <v>None</v>
          </cell>
          <cell r="AA11" t="str">
            <v>No</v>
          </cell>
          <cell r="AB11" t="str">
            <v>No</v>
          </cell>
          <cell r="AC11" t="str">
            <v>Yes</v>
          </cell>
          <cell r="AD11">
            <v>1</v>
          </cell>
          <cell r="AE11">
            <v>0</v>
          </cell>
          <cell r="AF11">
            <v>0</v>
          </cell>
          <cell r="AG11">
            <v>1</v>
          </cell>
          <cell r="AH11">
            <v>0</v>
          </cell>
          <cell r="AI11" t="str">
            <v>Yes</v>
          </cell>
          <cell r="AJ11" t="str">
            <v>No</v>
          </cell>
          <cell r="AK11" t="str">
            <v>No</v>
          </cell>
          <cell r="AL11" t="str">
            <v xml:space="preserve"> </v>
          </cell>
          <cell r="AM11" t="str">
            <v xml:space="preserve"> </v>
          </cell>
          <cell r="AN11" t="str">
            <v>No</v>
          </cell>
          <cell r="AP11" t="str">
            <v>Projection Profile</v>
          </cell>
        </row>
        <row r="12">
          <cell r="A12" t="str">
            <v>FES_COLUMN_ORDER</v>
          </cell>
          <cell r="B12" t="str">
            <v>FES_COLUMN_ORDER</v>
          </cell>
          <cell r="C12" t="str">
            <v>No</v>
          </cell>
          <cell r="D12" t="str">
            <v>S01-06</v>
          </cell>
          <cell r="E12">
            <v>11</v>
          </cell>
          <cell r="F12">
            <v>2</v>
          </cell>
          <cell r="G12" t="str">
            <v xml:space="preserve">      Column order</v>
          </cell>
          <cell r="I12" t="str">
            <v>No</v>
          </cell>
          <cell r="J12" t="str">
            <v>Number</v>
          </cell>
          <cell r="K12" t="str">
            <v>Number</v>
          </cell>
          <cell r="L12" t="str">
            <v>Locked</v>
          </cell>
          <cell r="M12" t="str">
            <v>UnLocked</v>
          </cell>
          <cell r="N12" t="str">
            <v>UnLocked</v>
          </cell>
          <cell r="O12" t="str">
            <v>UnLocked</v>
          </cell>
          <cell r="P12" t="str">
            <v>UnLocked</v>
          </cell>
          <cell r="Q12" t="str">
            <v>No</v>
          </cell>
          <cell r="R12" t="str">
            <v>Yes</v>
          </cell>
          <cell r="S12" t="str">
            <v>Yes</v>
          </cell>
          <cell r="T12" t="str">
            <v>Yes</v>
          </cell>
          <cell r="U12" t="str">
            <v>Yes</v>
          </cell>
          <cell r="V12" t="str">
            <v>No</v>
          </cell>
          <cell r="W12" t="str">
            <v>Yes</v>
          </cell>
          <cell r="X12" t="str">
            <v>Single</v>
          </cell>
          <cell r="Y12" t="str">
            <v>Default</v>
          </cell>
          <cell r="Z12" t="str">
            <v>None</v>
          </cell>
          <cell r="AA12" t="str">
            <v>No</v>
          </cell>
          <cell r="AB12" t="str">
            <v>No</v>
          </cell>
          <cell r="AC12" t="str">
            <v>Yes</v>
          </cell>
          <cell r="AD12">
            <v>1</v>
          </cell>
          <cell r="AE12">
            <v>0</v>
          </cell>
          <cell r="AF12">
            <v>0</v>
          </cell>
          <cell r="AG12">
            <v>1</v>
          </cell>
          <cell r="AH12">
            <v>0</v>
          </cell>
          <cell r="AI12" t="str">
            <v>Yes</v>
          </cell>
          <cell r="AJ12" t="str">
            <v>No</v>
          </cell>
          <cell r="AK12" t="str">
            <v>No</v>
          </cell>
          <cell r="AL12" t="str">
            <v xml:space="preserve"> </v>
          </cell>
          <cell r="AM12" t="str">
            <v xml:space="preserve"> </v>
          </cell>
          <cell r="AN12" t="str">
            <v>No</v>
          </cell>
          <cell r="AP12" t="str">
            <v>Column order</v>
          </cell>
        </row>
        <row r="13">
          <cell r="A13" t="str">
            <v>FES_COLUMN_VISIBLE</v>
          </cell>
          <cell r="B13" t="str">
            <v>FES_COLUMN_VISIBLE</v>
          </cell>
          <cell r="C13" t="str">
            <v>No</v>
          </cell>
          <cell r="D13" t="str">
            <v>S01-07</v>
          </cell>
          <cell r="E13">
            <v>12</v>
          </cell>
          <cell r="F13">
            <v>2</v>
          </cell>
          <cell r="G13" t="str">
            <v xml:space="preserve">      Column visible</v>
          </cell>
          <cell r="I13" t="str">
            <v>No</v>
          </cell>
          <cell r="J13" t="str">
            <v>Number</v>
          </cell>
          <cell r="K13" t="str">
            <v>Number</v>
          </cell>
          <cell r="L13" t="str">
            <v>Locked</v>
          </cell>
          <cell r="M13" t="str">
            <v>UnLocked</v>
          </cell>
          <cell r="N13" t="str">
            <v>UnLocked</v>
          </cell>
          <cell r="O13" t="str">
            <v>UnLocked</v>
          </cell>
          <cell r="P13" t="str">
            <v>Hidden</v>
          </cell>
          <cell r="Q13" t="str">
            <v>No</v>
          </cell>
          <cell r="R13" t="str">
            <v>Yes</v>
          </cell>
          <cell r="S13" t="str">
            <v>Yes</v>
          </cell>
          <cell r="T13" t="str">
            <v>Yes</v>
          </cell>
          <cell r="U13" t="str">
            <v>No</v>
          </cell>
          <cell r="V13" t="str">
            <v>No</v>
          </cell>
          <cell r="W13" t="str">
            <v>No</v>
          </cell>
          <cell r="X13" t="str">
            <v>Detail</v>
          </cell>
          <cell r="Y13" t="str">
            <v>Default</v>
          </cell>
          <cell r="Z13" t="str">
            <v>Ultimo</v>
          </cell>
          <cell r="AA13" t="str">
            <v>No</v>
          </cell>
          <cell r="AB13" t="str">
            <v>No</v>
          </cell>
          <cell r="AC13" t="str">
            <v>Yes</v>
          </cell>
          <cell r="AD13">
            <v>1</v>
          </cell>
          <cell r="AE13">
            <v>0</v>
          </cell>
          <cell r="AF13">
            <v>0</v>
          </cell>
          <cell r="AG13">
            <v>1</v>
          </cell>
          <cell r="AH13">
            <v>0</v>
          </cell>
          <cell r="AI13" t="str">
            <v>Yes</v>
          </cell>
          <cell r="AJ13" t="str">
            <v>No</v>
          </cell>
          <cell r="AK13" t="str">
            <v>No</v>
          </cell>
          <cell r="AL13" t="str">
            <v xml:space="preserve"> </v>
          </cell>
          <cell r="AM13" t="str">
            <v xml:space="preserve"> </v>
          </cell>
          <cell r="AN13" t="str">
            <v>No</v>
          </cell>
          <cell r="AP13" t="str">
            <v>Column visible</v>
          </cell>
          <cell r="AQ13">
            <v>1</v>
          </cell>
          <cell r="AR13">
            <v>1</v>
          </cell>
          <cell r="AS13">
            <v>1</v>
          </cell>
        </row>
        <row r="14">
          <cell r="A14" t="str">
            <v>FES_STARTDATEPERIOD</v>
          </cell>
          <cell r="B14" t="str">
            <v>FES_STARTDATEPERIOD</v>
          </cell>
          <cell r="C14" t="str">
            <v>No</v>
          </cell>
          <cell r="D14" t="str">
            <v>S01-08</v>
          </cell>
          <cell r="E14">
            <v>13</v>
          </cell>
          <cell r="F14">
            <v>2</v>
          </cell>
          <cell r="G14" t="str">
            <v xml:space="preserve">      Start Date Period</v>
          </cell>
          <cell r="I14" t="str">
            <v>No</v>
          </cell>
          <cell r="J14" t="str">
            <v>Number</v>
          </cell>
          <cell r="K14" t="str">
            <v>Number</v>
          </cell>
          <cell r="L14" t="str">
            <v>Locked</v>
          </cell>
          <cell r="M14" t="str">
            <v>UnLocked</v>
          </cell>
          <cell r="N14" t="str">
            <v>UnLocked</v>
          </cell>
          <cell r="O14" t="str">
            <v>UnLocked</v>
          </cell>
          <cell r="P14" t="str">
            <v>Hidden</v>
          </cell>
          <cell r="Q14" t="str">
            <v>No</v>
          </cell>
          <cell r="R14" t="str">
            <v>Yes</v>
          </cell>
          <cell r="S14" t="str">
            <v>Yes</v>
          </cell>
          <cell r="T14" t="str">
            <v>Yes</v>
          </cell>
          <cell r="U14" t="str">
            <v>No</v>
          </cell>
          <cell r="V14" t="str">
            <v>No</v>
          </cell>
          <cell r="W14" t="str">
            <v>No</v>
          </cell>
          <cell r="X14" t="str">
            <v>Detail</v>
          </cell>
          <cell r="Y14" t="str">
            <v>Default</v>
          </cell>
          <cell r="Z14" t="str">
            <v>Ultimo</v>
          </cell>
          <cell r="AA14" t="str">
            <v>No</v>
          </cell>
          <cell r="AB14" t="str">
            <v>No</v>
          </cell>
          <cell r="AC14" t="str">
            <v>Yes</v>
          </cell>
          <cell r="AD14">
            <v>1</v>
          </cell>
          <cell r="AE14">
            <v>0</v>
          </cell>
          <cell r="AF14">
            <v>0</v>
          </cell>
          <cell r="AG14">
            <v>1</v>
          </cell>
          <cell r="AH14">
            <v>0</v>
          </cell>
          <cell r="AI14" t="str">
            <v>Yes</v>
          </cell>
          <cell r="AJ14" t="str">
            <v>No</v>
          </cell>
          <cell r="AK14" t="str">
            <v>No</v>
          </cell>
          <cell r="AL14" t="str">
            <v xml:space="preserve"> </v>
          </cell>
          <cell r="AM14" t="str">
            <v xml:space="preserve"> </v>
          </cell>
          <cell r="AN14" t="str">
            <v>No</v>
          </cell>
          <cell r="AP14" t="str">
            <v>Start Date Period</v>
          </cell>
        </row>
        <row r="15">
          <cell r="A15" t="str">
            <v>FES_ENDDATEPERIOD</v>
          </cell>
          <cell r="B15" t="str">
            <v>FES_ENDDATEPERIOD</v>
          </cell>
          <cell r="C15" t="str">
            <v>No</v>
          </cell>
          <cell r="D15" t="str">
            <v>S01-09</v>
          </cell>
          <cell r="E15">
            <v>14</v>
          </cell>
          <cell r="F15">
            <v>2</v>
          </cell>
          <cell r="G15" t="str">
            <v xml:space="preserve">      End Date Period</v>
          </cell>
          <cell r="I15" t="str">
            <v>No</v>
          </cell>
          <cell r="J15" t="str">
            <v>Number</v>
          </cell>
          <cell r="K15" t="str">
            <v>Number</v>
          </cell>
          <cell r="L15" t="str">
            <v>Locked</v>
          </cell>
          <cell r="M15" t="str">
            <v>UnLocked</v>
          </cell>
          <cell r="N15" t="str">
            <v>UnLocked</v>
          </cell>
          <cell r="O15" t="str">
            <v>UnLocked</v>
          </cell>
          <cell r="P15" t="str">
            <v>Hidden</v>
          </cell>
          <cell r="Q15" t="str">
            <v>No</v>
          </cell>
          <cell r="R15" t="str">
            <v>Yes</v>
          </cell>
          <cell r="S15" t="str">
            <v>Yes</v>
          </cell>
          <cell r="T15" t="str">
            <v>Yes</v>
          </cell>
          <cell r="U15" t="str">
            <v>No</v>
          </cell>
          <cell r="V15" t="str">
            <v>No</v>
          </cell>
          <cell r="W15" t="str">
            <v>No</v>
          </cell>
          <cell r="X15" t="str">
            <v>Detail</v>
          </cell>
          <cell r="Y15" t="str">
            <v>Default</v>
          </cell>
          <cell r="Z15" t="str">
            <v>Ultimo</v>
          </cell>
          <cell r="AA15" t="str">
            <v>No</v>
          </cell>
          <cell r="AB15" t="str">
            <v>No</v>
          </cell>
          <cell r="AC15" t="str">
            <v>Yes</v>
          </cell>
          <cell r="AD15">
            <v>1</v>
          </cell>
          <cell r="AE15">
            <v>0</v>
          </cell>
          <cell r="AF15">
            <v>0</v>
          </cell>
          <cell r="AG15">
            <v>1</v>
          </cell>
          <cell r="AH15">
            <v>0</v>
          </cell>
          <cell r="AI15" t="str">
            <v>Yes</v>
          </cell>
          <cell r="AJ15" t="str">
            <v>No</v>
          </cell>
          <cell r="AK15" t="str">
            <v>No</v>
          </cell>
          <cell r="AL15" t="str">
            <v xml:space="preserve"> </v>
          </cell>
          <cell r="AM15" t="str">
            <v xml:space="preserve"> </v>
          </cell>
          <cell r="AN15" t="str">
            <v>No</v>
          </cell>
          <cell r="AP15" t="str">
            <v>End Date Period</v>
          </cell>
        </row>
        <row r="16">
          <cell r="A16" t="str">
            <v>FES_BASECURRENCYPERIOD</v>
          </cell>
          <cell r="B16" t="str">
            <v>FES_BASECURRENCYPERIOD</v>
          </cell>
          <cell r="C16" t="str">
            <v>No</v>
          </cell>
          <cell r="D16" t="str">
            <v>S01-10</v>
          </cell>
          <cell r="E16">
            <v>15</v>
          </cell>
          <cell r="F16">
            <v>2</v>
          </cell>
          <cell r="G16" t="str">
            <v xml:space="preserve">      Base Currency Period</v>
          </cell>
          <cell r="I16" t="str">
            <v>No</v>
          </cell>
          <cell r="J16" t="str">
            <v>Number</v>
          </cell>
          <cell r="K16" t="str">
            <v>Number</v>
          </cell>
          <cell r="L16" t="str">
            <v>Locked</v>
          </cell>
          <cell r="M16" t="str">
            <v>UnLocked</v>
          </cell>
          <cell r="N16" t="str">
            <v>UnLocked</v>
          </cell>
          <cell r="O16" t="str">
            <v>UnLocked</v>
          </cell>
          <cell r="P16" t="str">
            <v>Hidden</v>
          </cell>
          <cell r="Q16" t="str">
            <v>No</v>
          </cell>
          <cell r="R16" t="str">
            <v>Yes</v>
          </cell>
          <cell r="S16" t="str">
            <v>Yes</v>
          </cell>
          <cell r="T16" t="str">
            <v>Yes</v>
          </cell>
          <cell r="U16" t="str">
            <v>No</v>
          </cell>
          <cell r="V16" t="str">
            <v>No</v>
          </cell>
          <cell r="W16" t="str">
            <v>No</v>
          </cell>
          <cell r="X16" t="str">
            <v>Detail</v>
          </cell>
          <cell r="Y16" t="str">
            <v>Default</v>
          </cell>
          <cell r="Z16" t="str">
            <v>Ultimo</v>
          </cell>
          <cell r="AA16" t="str">
            <v>No</v>
          </cell>
          <cell r="AB16" t="str">
            <v>No</v>
          </cell>
          <cell r="AC16" t="str">
            <v>Yes</v>
          </cell>
          <cell r="AD16">
            <v>1</v>
          </cell>
          <cell r="AE16">
            <v>0</v>
          </cell>
          <cell r="AF16">
            <v>0</v>
          </cell>
          <cell r="AG16">
            <v>1</v>
          </cell>
          <cell r="AH16">
            <v>0</v>
          </cell>
          <cell r="AI16" t="str">
            <v>Yes</v>
          </cell>
          <cell r="AJ16" t="str">
            <v>No</v>
          </cell>
          <cell r="AK16" t="str">
            <v>No</v>
          </cell>
          <cell r="AL16" t="str">
            <v xml:space="preserve"> </v>
          </cell>
          <cell r="AM16" t="str">
            <v xml:space="preserve"> </v>
          </cell>
          <cell r="AN16" t="str">
            <v>No</v>
          </cell>
          <cell r="AP16" t="str">
            <v>Base Currency Period</v>
          </cell>
        </row>
        <row r="17">
          <cell r="A17" t="str">
            <v>FES_VIEWCURRENCYPERIOD</v>
          </cell>
          <cell r="B17" t="str">
            <v>FES_VIEWCURRENCYPERIOD</v>
          </cell>
          <cell r="C17" t="str">
            <v>No</v>
          </cell>
          <cell r="D17" t="str">
            <v>S01-11</v>
          </cell>
          <cell r="E17">
            <v>16</v>
          </cell>
          <cell r="F17">
            <v>2</v>
          </cell>
          <cell r="G17" t="str">
            <v xml:space="preserve">      View Currency Period</v>
          </cell>
          <cell r="I17" t="str">
            <v>No</v>
          </cell>
          <cell r="J17" t="str">
            <v>Number</v>
          </cell>
          <cell r="K17" t="str">
            <v>Number</v>
          </cell>
          <cell r="L17" t="str">
            <v>Locked</v>
          </cell>
          <cell r="M17" t="str">
            <v>UnLocked</v>
          </cell>
          <cell r="N17" t="str">
            <v>UnLocked</v>
          </cell>
          <cell r="O17" t="str">
            <v>UnLocked</v>
          </cell>
          <cell r="P17" t="str">
            <v>Hidden</v>
          </cell>
          <cell r="Q17" t="str">
            <v>No</v>
          </cell>
          <cell r="R17" t="str">
            <v>Yes</v>
          </cell>
          <cell r="S17" t="str">
            <v>Yes</v>
          </cell>
          <cell r="T17" t="str">
            <v>Yes</v>
          </cell>
          <cell r="U17" t="str">
            <v>No</v>
          </cell>
          <cell r="V17" t="str">
            <v>No</v>
          </cell>
          <cell r="W17" t="str">
            <v>No</v>
          </cell>
          <cell r="X17" t="str">
            <v>Detail</v>
          </cell>
          <cell r="Y17" t="str">
            <v>Default</v>
          </cell>
          <cell r="Z17" t="str">
            <v>Ultimo</v>
          </cell>
          <cell r="AA17" t="str">
            <v>No</v>
          </cell>
          <cell r="AB17" t="str">
            <v>No</v>
          </cell>
          <cell r="AC17" t="str">
            <v>Yes</v>
          </cell>
          <cell r="AD17">
            <v>1</v>
          </cell>
          <cell r="AE17">
            <v>0</v>
          </cell>
          <cell r="AF17">
            <v>0</v>
          </cell>
          <cell r="AG17">
            <v>1</v>
          </cell>
          <cell r="AH17">
            <v>0</v>
          </cell>
          <cell r="AI17" t="str">
            <v>Yes</v>
          </cell>
          <cell r="AJ17" t="str">
            <v>No</v>
          </cell>
          <cell r="AK17" t="str">
            <v>No</v>
          </cell>
          <cell r="AL17" t="str">
            <v xml:space="preserve"> </v>
          </cell>
          <cell r="AM17" t="str">
            <v xml:space="preserve"> </v>
          </cell>
          <cell r="AN17" t="str">
            <v>No</v>
          </cell>
          <cell r="AP17" t="str">
            <v>View Currency Period</v>
          </cell>
        </row>
        <row r="18">
          <cell r="A18" t="str">
            <v>FES_COLUMNTYPE</v>
          </cell>
          <cell r="B18" t="str">
            <v>FES_COLUMNTYPE</v>
          </cell>
          <cell r="C18" t="str">
            <v>No</v>
          </cell>
          <cell r="D18" t="str">
            <v>S01-12</v>
          </cell>
          <cell r="E18">
            <v>17</v>
          </cell>
          <cell r="F18">
            <v>2</v>
          </cell>
          <cell r="G18" t="str">
            <v xml:space="preserve">      Column Type</v>
          </cell>
          <cell r="I18" t="str">
            <v>No</v>
          </cell>
          <cell r="J18" t="str">
            <v>Number</v>
          </cell>
          <cell r="K18" t="str">
            <v>Boolean</v>
          </cell>
          <cell r="L18" t="str">
            <v>Locked</v>
          </cell>
          <cell r="M18" t="str">
            <v>UnLocked</v>
          </cell>
          <cell r="N18" t="str">
            <v>UnLocked</v>
          </cell>
          <cell r="O18" t="str">
            <v>UnLocked</v>
          </cell>
          <cell r="P18" t="str">
            <v>Hidden</v>
          </cell>
          <cell r="Q18" t="str">
            <v>No</v>
          </cell>
          <cell r="R18" t="str">
            <v>Yes</v>
          </cell>
          <cell r="S18" t="str">
            <v>Yes</v>
          </cell>
          <cell r="T18" t="str">
            <v>Yes</v>
          </cell>
          <cell r="U18" t="str">
            <v>No</v>
          </cell>
          <cell r="V18" t="str">
            <v>No</v>
          </cell>
          <cell r="W18" t="str">
            <v>No</v>
          </cell>
          <cell r="X18" t="str">
            <v>Detail</v>
          </cell>
          <cell r="Y18" t="str">
            <v>Choice</v>
          </cell>
          <cell r="Z18" t="str">
            <v>Ultimo</v>
          </cell>
          <cell r="AA18" t="str">
            <v>No</v>
          </cell>
          <cell r="AB18" t="str">
            <v>No</v>
          </cell>
          <cell r="AC18" t="str">
            <v>Yes</v>
          </cell>
          <cell r="AD18">
            <v>1</v>
          </cell>
          <cell r="AE18">
            <v>0</v>
          </cell>
          <cell r="AF18">
            <v>0</v>
          </cell>
          <cell r="AG18">
            <v>1</v>
          </cell>
          <cell r="AH18">
            <v>0</v>
          </cell>
          <cell r="AI18" t="str">
            <v>Yes</v>
          </cell>
          <cell r="AJ18" t="str">
            <v>No</v>
          </cell>
          <cell r="AK18" t="str">
            <v>No</v>
          </cell>
          <cell r="AL18" t="str">
            <v xml:space="preserve"> </v>
          </cell>
          <cell r="AM18" t="str">
            <v xml:space="preserve"> </v>
          </cell>
          <cell r="AN18" t="str">
            <v>No</v>
          </cell>
          <cell r="AP18" t="str">
            <v>Column Type</v>
          </cell>
        </row>
        <row r="19">
          <cell r="A19" t="str">
            <v>RootSub2</v>
          </cell>
          <cell r="B19" t="str">
            <v>RootSub2</v>
          </cell>
          <cell r="C19" t="str">
            <v>No</v>
          </cell>
          <cell r="D19" t="str">
            <v>S02</v>
          </cell>
          <cell r="E19">
            <v>18</v>
          </cell>
          <cell r="F19">
            <v>1</v>
          </cell>
          <cell r="G19" t="str">
            <v xml:space="preserve">   General variables for FPS database</v>
          </cell>
          <cell r="I19" t="str">
            <v>No</v>
          </cell>
          <cell r="J19" t="str">
            <v>NoData</v>
          </cell>
          <cell r="K19" t="str">
            <v>Abstract</v>
          </cell>
          <cell r="L19" t="str">
            <v>Hidden</v>
          </cell>
          <cell r="M19" t="str">
            <v>Hidden</v>
          </cell>
          <cell r="N19" t="str">
            <v>Hidden</v>
          </cell>
          <cell r="O19" t="str">
            <v>Hidden</v>
          </cell>
          <cell r="P19" t="str">
            <v>Hidden</v>
          </cell>
          <cell r="Q19" t="str">
            <v>No</v>
          </cell>
          <cell r="R19" t="str">
            <v>No</v>
          </cell>
          <cell r="S19" t="str">
            <v>No</v>
          </cell>
          <cell r="T19" t="str">
            <v>No</v>
          </cell>
          <cell r="U19" t="str">
            <v>No</v>
          </cell>
          <cell r="V19" t="str">
            <v>No</v>
          </cell>
          <cell r="W19" t="str">
            <v>No</v>
          </cell>
          <cell r="X19" t="str">
            <v>None</v>
          </cell>
          <cell r="Y19" t="str">
            <v>Default</v>
          </cell>
          <cell r="Z19" t="str">
            <v>None</v>
          </cell>
          <cell r="AA19" t="str">
            <v>No</v>
          </cell>
          <cell r="AB19" t="str">
            <v>No</v>
          </cell>
          <cell r="AC19" t="str">
            <v>No</v>
          </cell>
          <cell r="AD19">
            <v>0</v>
          </cell>
          <cell r="AE19">
            <v>0</v>
          </cell>
          <cell r="AF19">
            <v>0</v>
          </cell>
          <cell r="AG19">
            <v>1</v>
          </cell>
          <cell r="AH19">
            <v>0</v>
          </cell>
          <cell r="AI19" t="str">
            <v>No</v>
          </cell>
          <cell r="AJ19" t="str">
            <v>No</v>
          </cell>
          <cell r="AK19" t="str">
            <v>No</v>
          </cell>
          <cell r="AL19" t="str">
            <v xml:space="preserve"> </v>
          </cell>
          <cell r="AM19" t="str">
            <v xml:space="preserve"> </v>
          </cell>
          <cell r="AN19" t="str">
            <v>No</v>
          </cell>
          <cell r="AP19" t="str">
            <v>General variables for FPS database</v>
          </cell>
        </row>
        <row r="20">
          <cell r="A20" t="str">
            <v>FPS_VAR_Naam</v>
          </cell>
          <cell r="B20" t="str">
            <v>FPS_VAR_Naam</v>
          </cell>
          <cell r="C20" t="str">
            <v>No</v>
          </cell>
          <cell r="D20" t="str">
            <v>S02-01</v>
          </cell>
          <cell r="E20">
            <v>19</v>
          </cell>
          <cell r="F20">
            <v>2</v>
          </cell>
          <cell r="G20" t="str">
            <v xml:space="preserve">      NAME</v>
          </cell>
          <cell r="I20" t="str">
            <v>No</v>
          </cell>
          <cell r="J20" t="str">
            <v>String</v>
          </cell>
          <cell r="K20" t="str">
            <v>String</v>
          </cell>
          <cell r="L20" t="str">
            <v>Locked</v>
          </cell>
          <cell r="M20" t="str">
            <v>UnLocked</v>
          </cell>
          <cell r="N20" t="str">
            <v>UnLocked</v>
          </cell>
          <cell r="O20" t="str">
            <v>UnLocked</v>
          </cell>
          <cell r="P20" t="str">
            <v>UnLocked</v>
          </cell>
          <cell r="Q20" t="str">
            <v>No</v>
          </cell>
          <cell r="R20" t="str">
            <v>Yes</v>
          </cell>
          <cell r="S20" t="str">
            <v>Yes</v>
          </cell>
          <cell r="T20" t="str">
            <v>Yes</v>
          </cell>
          <cell r="U20" t="str">
            <v>Yes</v>
          </cell>
          <cell r="V20" t="str">
            <v>No</v>
          </cell>
          <cell r="W20" t="str">
            <v>Yes</v>
          </cell>
          <cell r="X20" t="str">
            <v>Single</v>
          </cell>
          <cell r="Y20" t="str">
            <v>Default</v>
          </cell>
          <cell r="Z20" t="str">
            <v>None</v>
          </cell>
          <cell r="AA20" t="str">
            <v>No</v>
          </cell>
          <cell r="AB20" t="str">
            <v>No</v>
          </cell>
          <cell r="AC20" t="str">
            <v>Yes</v>
          </cell>
          <cell r="AD20">
            <v>1</v>
          </cell>
          <cell r="AE20">
            <v>0</v>
          </cell>
          <cell r="AF20">
            <v>0</v>
          </cell>
          <cell r="AG20">
            <v>1</v>
          </cell>
          <cell r="AH20">
            <v>0</v>
          </cell>
          <cell r="AI20" t="str">
            <v>Yes</v>
          </cell>
          <cell r="AJ20" t="str">
            <v>No</v>
          </cell>
          <cell r="AK20" t="str">
            <v>No</v>
          </cell>
          <cell r="AL20" t="str">
            <v xml:space="preserve"> </v>
          </cell>
          <cell r="AM20" t="str">
            <v xml:space="preserve"> </v>
          </cell>
          <cell r="AN20" t="str">
            <v>No</v>
          </cell>
          <cell r="AP20" t="str">
            <v>NAME</v>
          </cell>
        </row>
        <row r="21">
          <cell r="A21" t="str">
            <v>FPS_VAR_Relatienummer</v>
          </cell>
          <cell r="B21" t="str">
            <v>FPS_VAR_Relatienummer</v>
          </cell>
          <cell r="C21" t="str">
            <v>No</v>
          </cell>
          <cell r="D21" t="str">
            <v>S02-02</v>
          </cell>
          <cell r="E21">
            <v>20</v>
          </cell>
          <cell r="F21">
            <v>2</v>
          </cell>
          <cell r="G21" t="str">
            <v xml:space="preserve">      CUSTOMERNUMBER</v>
          </cell>
          <cell r="I21" t="str">
            <v>No</v>
          </cell>
          <cell r="J21" t="str">
            <v>String</v>
          </cell>
          <cell r="K21" t="str">
            <v>String</v>
          </cell>
          <cell r="L21" t="str">
            <v>Locked</v>
          </cell>
          <cell r="M21" t="str">
            <v>UnLocked</v>
          </cell>
          <cell r="N21" t="str">
            <v>UnLocked</v>
          </cell>
          <cell r="O21" t="str">
            <v>UnLocked</v>
          </cell>
          <cell r="P21" t="str">
            <v>UnLocked</v>
          </cell>
          <cell r="Q21" t="str">
            <v>No</v>
          </cell>
          <cell r="R21" t="str">
            <v>Yes</v>
          </cell>
          <cell r="S21" t="str">
            <v>Yes</v>
          </cell>
          <cell r="T21" t="str">
            <v>Yes</v>
          </cell>
          <cell r="U21" t="str">
            <v>Yes</v>
          </cell>
          <cell r="V21" t="str">
            <v>No</v>
          </cell>
          <cell r="W21" t="str">
            <v>Yes</v>
          </cell>
          <cell r="X21" t="str">
            <v>Single</v>
          </cell>
          <cell r="Y21" t="str">
            <v>Default</v>
          </cell>
          <cell r="Z21" t="str">
            <v>None</v>
          </cell>
          <cell r="AA21" t="str">
            <v>No</v>
          </cell>
          <cell r="AB21" t="str">
            <v>No</v>
          </cell>
          <cell r="AC21" t="str">
            <v>Yes</v>
          </cell>
          <cell r="AD21">
            <v>1</v>
          </cell>
          <cell r="AE21">
            <v>0</v>
          </cell>
          <cell r="AF21">
            <v>0</v>
          </cell>
          <cell r="AG21">
            <v>1</v>
          </cell>
          <cell r="AH21">
            <v>0</v>
          </cell>
          <cell r="AI21" t="str">
            <v>Yes</v>
          </cell>
          <cell r="AJ21" t="str">
            <v>No</v>
          </cell>
          <cell r="AK21" t="str">
            <v>No</v>
          </cell>
          <cell r="AL21" t="str">
            <v xml:space="preserve"> </v>
          </cell>
          <cell r="AM21" t="str">
            <v xml:space="preserve"> </v>
          </cell>
          <cell r="AN21" t="str">
            <v>No</v>
          </cell>
          <cell r="AP21" t="str">
            <v>CUSTOMERNUMBER</v>
          </cell>
        </row>
        <row r="22">
          <cell r="A22" t="str">
            <v>FPS_VAR_KVKnr</v>
          </cell>
          <cell r="B22" t="str">
            <v>FPS_VAR_KVKnr</v>
          </cell>
          <cell r="C22" t="str">
            <v>No</v>
          </cell>
          <cell r="D22" t="str">
            <v>S02-03</v>
          </cell>
          <cell r="E22">
            <v>21</v>
          </cell>
          <cell r="F22">
            <v>2</v>
          </cell>
          <cell r="G22" t="str">
            <v xml:space="preserve">      CHAMBEROFCOMMERCENUMBER</v>
          </cell>
          <cell r="I22" t="str">
            <v>No</v>
          </cell>
          <cell r="J22" t="str">
            <v>String</v>
          </cell>
          <cell r="K22" t="str">
            <v>String</v>
          </cell>
          <cell r="L22" t="str">
            <v>Locked</v>
          </cell>
          <cell r="M22" t="str">
            <v>UnLocked</v>
          </cell>
          <cell r="N22" t="str">
            <v>UnLocked</v>
          </cell>
          <cell r="O22" t="str">
            <v>UnLocked</v>
          </cell>
          <cell r="P22" t="str">
            <v>UnLocked</v>
          </cell>
          <cell r="Q22" t="str">
            <v>No</v>
          </cell>
          <cell r="R22" t="str">
            <v>Yes</v>
          </cell>
          <cell r="S22" t="str">
            <v>Yes</v>
          </cell>
          <cell r="T22" t="str">
            <v>Yes</v>
          </cell>
          <cell r="U22" t="str">
            <v>Yes</v>
          </cell>
          <cell r="V22" t="str">
            <v>No</v>
          </cell>
          <cell r="W22" t="str">
            <v>Yes</v>
          </cell>
          <cell r="X22" t="str">
            <v>Single</v>
          </cell>
          <cell r="Y22" t="str">
            <v>Default</v>
          </cell>
          <cell r="Z22" t="str">
            <v>None</v>
          </cell>
          <cell r="AA22" t="str">
            <v>No</v>
          </cell>
          <cell r="AB22" t="str">
            <v>No</v>
          </cell>
          <cell r="AC22" t="str">
            <v>Yes</v>
          </cell>
          <cell r="AD22">
            <v>1</v>
          </cell>
          <cell r="AE22">
            <v>0</v>
          </cell>
          <cell r="AF22">
            <v>0</v>
          </cell>
          <cell r="AG22">
            <v>1</v>
          </cell>
          <cell r="AH22">
            <v>0</v>
          </cell>
          <cell r="AI22" t="str">
            <v>Yes</v>
          </cell>
          <cell r="AJ22" t="str">
            <v>No</v>
          </cell>
          <cell r="AK22" t="str">
            <v>No</v>
          </cell>
          <cell r="AL22" t="str">
            <v xml:space="preserve"> </v>
          </cell>
          <cell r="AM22" t="str">
            <v xml:space="preserve"> </v>
          </cell>
          <cell r="AN22" t="str">
            <v>No</v>
          </cell>
          <cell r="AP22" t="str">
            <v>CHAMBEROFCOMMERCENUMBER</v>
          </cell>
        </row>
        <row r="23">
          <cell r="A23" t="str">
            <v>FPS_VAR_Rechtsvorm_nr</v>
          </cell>
          <cell r="B23" t="str">
            <v>FPS_VAR_Rechtsvorm_nr</v>
          </cell>
          <cell r="C23" t="str">
            <v>No</v>
          </cell>
          <cell r="D23" t="str">
            <v>S02-04</v>
          </cell>
          <cell r="E23">
            <v>22</v>
          </cell>
          <cell r="F23">
            <v>2</v>
          </cell>
          <cell r="G23" t="str">
            <v xml:space="preserve">      LEGALSTATUSCODE</v>
          </cell>
          <cell r="I23" t="str">
            <v>No</v>
          </cell>
          <cell r="J23" t="str">
            <v>String</v>
          </cell>
          <cell r="K23" t="str">
            <v>String</v>
          </cell>
          <cell r="L23" t="str">
            <v>Locked</v>
          </cell>
          <cell r="M23" t="str">
            <v>UnLocked</v>
          </cell>
          <cell r="N23" t="str">
            <v>UnLocked</v>
          </cell>
          <cell r="O23" t="str">
            <v>UnLocked</v>
          </cell>
          <cell r="P23" t="str">
            <v>UnLocked</v>
          </cell>
          <cell r="Q23" t="str">
            <v>No</v>
          </cell>
          <cell r="R23" t="str">
            <v>Yes</v>
          </cell>
          <cell r="S23" t="str">
            <v>Yes</v>
          </cell>
          <cell r="T23" t="str">
            <v>Yes</v>
          </cell>
          <cell r="U23" t="str">
            <v>Yes</v>
          </cell>
          <cell r="V23" t="str">
            <v>No</v>
          </cell>
          <cell r="W23" t="str">
            <v>Yes</v>
          </cell>
          <cell r="X23" t="str">
            <v>Single</v>
          </cell>
          <cell r="Y23" t="str">
            <v>Default</v>
          </cell>
          <cell r="Z23" t="str">
            <v>None</v>
          </cell>
          <cell r="AA23" t="str">
            <v>No</v>
          </cell>
          <cell r="AB23" t="str">
            <v>No</v>
          </cell>
          <cell r="AC23" t="str">
            <v>Yes</v>
          </cell>
          <cell r="AD23">
            <v>1</v>
          </cell>
          <cell r="AE23">
            <v>0</v>
          </cell>
          <cell r="AF23">
            <v>0</v>
          </cell>
          <cell r="AG23">
            <v>1</v>
          </cell>
          <cell r="AH23">
            <v>0</v>
          </cell>
          <cell r="AI23" t="str">
            <v>Yes</v>
          </cell>
          <cell r="AJ23" t="str">
            <v>No</v>
          </cell>
          <cell r="AK23" t="str">
            <v>No</v>
          </cell>
          <cell r="AL23" t="str">
            <v xml:space="preserve"> </v>
          </cell>
          <cell r="AM23" t="str">
            <v xml:space="preserve"> </v>
          </cell>
          <cell r="AN23" t="str">
            <v>No</v>
          </cell>
          <cell r="AP23" t="str">
            <v>LEGALSTATUSCODE</v>
          </cell>
        </row>
        <row r="24">
          <cell r="A24" t="str">
            <v>FPS_VAR_Rechtsvorm_omschr</v>
          </cell>
          <cell r="B24" t="str">
            <v>FPS_VAR_Rechtsvorm_omschr</v>
          </cell>
          <cell r="C24" t="str">
            <v>No</v>
          </cell>
          <cell r="D24" t="str">
            <v>S02-05</v>
          </cell>
          <cell r="E24">
            <v>23</v>
          </cell>
          <cell r="F24">
            <v>2</v>
          </cell>
          <cell r="G24" t="str">
            <v xml:space="preserve">      LEGALSTATUSDESCRIPTION</v>
          </cell>
          <cell r="I24" t="str">
            <v>No</v>
          </cell>
          <cell r="J24" t="str">
            <v>String</v>
          </cell>
          <cell r="K24" t="str">
            <v>String</v>
          </cell>
          <cell r="L24" t="str">
            <v>Locked</v>
          </cell>
          <cell r="M24" t="str">
            <v>UnLocked</v>
          </cell>
          <cell r="N24" t="str">
            <v>UnLocked</v>
          </cell>
          <cell r="O24" t="str">
            <v>UnLocked</v>
          </cell>
          <cell r="P24" t="str">
            <v>UnLocked</v>
          </cell>
          <cell r="Q24" t="str">
            <v>No</v>
          </cell>
          <cell r="R24" t="str">
            <v>Yes</v>
          </cell>
          <cell r="S24" t="str">
            <v>Yes</v>
          </cell>
          <cell r="T24" t="str">
            <v>Yes</v>
          </cell>
          <cell r="U24" t="str">
            <v>Yes</v>
          </cell>
          <cell r="V24" t="str">
            <v>No</v>
          </cell>
          <cell r="W24" t="str">
            <v>Yes</v>
          </cell>
          <cell r="X24" t="str">
            <v>Single</v>
          </cell>
          <cell r="Y24" t="str">
            <v>Default</v>
          </cell>
          <cell r="Z24" t="str">
            <v>None</v>
          </cell>
          <cell r="AA24" t="str">
            <v>No</v>
          </cell>
          <cell r="AB24" t="str">
            <v>No</v>
          </cell>
          <cell r="AC24" t="str">
            <v>Yes</v>
          </cell>
          <cell r="AD24">
            <v>1</v>
          </cell>
          <cell r="AE24">
            <v>0</v>
          </cell>
          <cell r="AF24">
            <v>0</v>
          </cell>
          <cell r="AG24">
            <v>1</v>
          </cell>
          <cell r="AH24">
            <v>0</v>
          </cell>
          <cell r="AI24" t="str">
            <v>Yes</v>
          </cell>
          <cell r="AJ24" t="str">
            <v>No</v>
          </cell>
          <cell r="AK24" t="str">
            <v>No</v>
          </cell>
          <cell r="AL24" t="str">
            <v xml:space="preserve"> </v>
          </cell>
          <cell r="AM24" t="str">
            <v xml:space="preserve"> </v>
          </cell>
          <cell r="AN24" t="str">
            <v>No</v>
          </cell>
          <cell r="AP24" t="str">
            <v>LEGALSTATUSDESCRIPTION</v>
          </cell>
        </row>
        <row r="25">
          <cell r="A25" t="str">
            <v>FPS_VAR_BIK_CODE</v>
          </cell>
          <cell r="B25" t="str">
            <v>FPS_VAR_BIK_CODE</v>
          </cell>
          <cell r="C25" t="str">
            <v>No</v>
          </cell>
          <cell r="D25" t="str">
            <v>S02-06</v>
          </cell>
          <cell r="E25">
            <v>24</v>
          </cell>
          <cell r="F25">
            <v>2</v>
          </cell>
          <cell r="G25" t="str">
            <v xml:space="preserve">      SECTOROFINDUSTRYCODE</v>
          </cell>
          <cell r="I25" t="str">
            <v>No</v>
          </cell>
          <cell r="J25" t="str">
            <v>String</v>
          </cell>
          <cell r="K25" t="str">
            <v>String</v>
          </cell>
          <cell r="L25" t="str">
            <v>Locked</v>
          </cell>
          <cell r="M25" t="str">
            <v>UnLocked</v>
          </cell>
          <cell r="N25" t="str">
            <v>UnLocked</v>
          </cell>
          <cell r="O25" t="str">
            <v>UnLocked</v>
          </cell>
          <cell r="P25" t="str">
            <v>UnLocked</v>
          </cell>
          <cell r="Q25" t="str">
            <v>No</v>
          </cell>
          <cell r="R25" t="str">
            <v>Yes</v>
          </cell>
          <cell r="S25" t="str">
            <v>Yes</v>
          </cell>
          <cell r="T25" t="str">
            <v>Yes</v>
          </cell>
          <cell r="U25" t="str">
            <v>Yes</v>
          </cell>
          <cell r="V25" t="str">
            <v>No</v>
          </cell>
          <cell r="W25" t="str">
            <v>Yes</v>
          </cell>
          <cell r="X25" t="str">
            <v>Single</v>
          </cell>
          <cell r="Y25" t="str">
            <v>Default</v>
          </cell>
          <cell r="Z25" t="str">
            <v>None</v>
          </cell>
          <cell r="AA25" t="str">
            <v>No</v>
          </cell>
          <cell r="AB25" t="str">
            <v>No</v>
          </cell>
          <cell r="AC25" t="str">
            <v>Yes</v>
          </cell>
          <cell r="AD25">
            <v>1</v>
          </cell>
          <cell r="AE25">
            <v>0</v>
          </cell>
          <cell r="AF25">
            <v>0</v>
          </cell>
          <cell r="AG25">
            <v>1</v>
          </cell>
          <cell r="AH25">
            <v>0</v>
          </cell>
          <cell r="AI25" t="str">
            <v>Yes</v>
          </cell>
          <cell r="AJ25" t="str">
            <v>No</v>
          </cell>
          <cell r="AK25" t="str">
            <v>No</v>
          </cell>
          <cell r="AL25" t="str">
            <v xml:space="preserve"> </v>
          </cell>
          <cell r="AM25" t="str">
            <v xml:space="preserve"> </v>
          </cell>
          <cell r="AN25" t="str">
            <v>No</v>
          </cell>
          <cell r="AP25" t="str">
            <v>SECTOROFINDUSTRYCODE</v>
          </cell>
        </row>
        <row r="26">
          <cell r="A26" t="str">
            <v>FPS_VAR_BIK_Omschr</v>
          </cell>
          <cell r="B26" t="str">
            <v>FPS_VAR_BIK_Omschr</v>
          </cell>
          <cell r="C26" t="str">
            <v>No</v>
          </cell>
          <cell r="D26" t="str">
            <v>S02-07</v>
          </cell>
          <cell r="E26">
            <v>25</v>
          </cell>
          <cell r="F26">
            <v>2</v>
          </cell>
          <cell r="G26" t="str">
            <v xml:space="preserve">      SECTOROFINDUSTRYDESCRIPTION</v>
          </cell>
          <cell r="I26" t="str">
            <v>No</v>
          </cell>
          <cell r="J26" t="str">
            <v>String</v>
          </cell>
          <cell r="K26" t="str">
            <v>String</v>
          </cell>
          <cell r="L26" t="str">
            <v>Locked</v>
          </cell>
          <cell r="M26" t="str">
            <v>UnLocked</v>
          </cell>
          <cell r="N26" t="str">
            <v>UnLocked</v>
          </cell>
          <cell r="O26" t="str">
            <v>UnLocked</v>
          </cell>
          <cell r="P26" t="str">
            <v>UnLocked</v>
          </cell>
          <cell r="Q26" t="str">
            <v>No</v>
          </cell>
          <cell r="R26" t="str">
            <v>Yes</v>
          </cell>
          <cell r="S26" t="str">
            <v>Yes</v>
          </cell>
          <cell r="T26" t="str">
            <v>Yes</v>
          </cell>
          <cell r="U26" t="str">
            <v>Yes</v>
          </cell>
          <cell r="V26" t="str">
            <v>No</v>
          </cell>
          <cell r="W26" t="str">
            <v>Yes</v>
          </cell>
          <cell r="X26" t="str">
            <v>Single</v>
          </cell>
          <cell r="Y26" t="str">
            <v>Default</v>
          </cell>
          <cell r="Z26" t="str">
            <v>None</v>
          </cell>
          <cell r="AA26" t="str">
            <v>No</v>
          </cell>
          <cell r="AB26" t="str">
            <v>No</v>
          </cell>
          <cell r="AC26" t="str">
            <v>Yes</v>
          </cell>
          <cell r="AD26">
            <v>1</v>
          </cell>
          <cell r="AE26">
            <v>0</v>
          </cell>
          <cell r="AF26">
            <v>0</v>
          </cell>
          <cell r="AG26">
            <v>1</v>
          </cell>
          <cell r="AH26">
            <v>0</v>
          </cell>
          <cell r="AI26" t="str">
            <v>Yes</v>
          </cell>
          <cell r="AJ26" t="str">
            <v>No</v>
          </cell>
          <cell r="AK26" t="str">
            <v>No</v>
          </cell>
          <cell r="AL26" t="str">
            <v xml:space="preserve"> </v>
          </cell>
          <cell r="AM26" t="str">
            <v xml:space="preserve"> </v>
          </cell>
          <cell r="AN26" t="str">
            <v>No</v>
          </cell>
          <cell r="AP26" t="str">
            <v>SECTOROFINDUSTRYDESCRIPTION</v>
          </cell>
        </row>
        <row r="27">
          <cell r="A27" t="str">
            <v>FPS_VAR_GridId</v>
          </cell>
          <cell r="B27" t="str">
            <v>FPS_VAR_GridId</v>
          </cell>
          <cell r="C27" t="str">
            <v>No</v>
          </cell>
          <cell r="D27" t="str">
            <v>S02-08</v>
          </cell>
          <cell r="E27">
            <v>26</v>
          </cell>
          <cell r="F27">
            <v>2</v>
          </cell>
          <cell r="G27" t="str">
            <v xml:space="preserve">      GRIDID</v>
          </cell>
          <cell r="I27" t="str">
            <v>No</v>
          </cell>
          <cell r="J27" t="str">
            <v>String</v>
          </cell>
          <cell r="K27" t="str">
            <v>String</v>
          </cell>
          <cell r="L27" t="str">
            <v>Locked</v>
          </cell>
          <cell r="M27" t="str">
            <v>UnLocked</v>
          </cell>
          <cell r="N27" t="str">
            <v>UnLocked</v>
          </cell>
          <cell r="O27" t="str">
            <v>UnLocked</v>
          </cell>
          <cell r="P27" t="str">
            <v>UnLocked</v>
          </cell>
          <cell r="Q27" t="str">
            <v>No</v>
          </cell>
          <cell r="R27" t="str">
            <v>Yes</v>
          </cell>
          <cell r="S27" t="str">
            <v>Yes</v>
          </cell>
          <cell r="T27" t="str">
            <v>Yes</v>
          </cell>
          <cell r="U27" t="str">
            <v>Yes</v>
          </cell>
          <cell r="V27" t="str">
            <v>No</v>
          </cell>
          <cell r="W27" t="str">
            <v>Yes</v>
          </cell>
          <cell r="X27" t="str">
            <v>Single</v>
          </cell>
          <cell r="Y27" t="str">
            <v>Default</v>
          </cell>
          <cell r="Z27" t="str">
            <v>None</v>
          </cell>
          <cell r="AA27" t="str">
            <v>No</v>
          </cell>
          <cell r="AB27" t="str">
            <v>No</v>
          </cell>
          <cell r="AC27" t="str">
            <v>Yes</v>
          </cell>
          <cell r="AD27">
            <v>1</v>
          </cell>
          <cell r="AE27">
            <v>0</v>
          </cell>
          <cell r="AF27">
            <v>0</v>
          </cell>
          <cell r="AG27">
            <v>1</v>
          </cell>
          <cell r="AH27">
            <v>0</v>
          </cell>
          <cell r="AI27" t="str">
            <v>Yes</v>
          </cell>
          <cell r="AJ27" t="str">
            <v>No</v>
          </cell>
          <cell r="AK27" t="str">
            <v>No</v>
          </cell>
          <cell r="AL27" t="str">
            <v xml:space="preserve"> </v>
          </cell>
          <cell r="AM27" t="str">
            <v xml:space="preserve"> </v>
          </cell>
          <cell r="AN27" t="str">
            <v>No</v>
          </cell>
          <cell r="AP27" t="str">
            <v>GRIDID</v>
          </cell>
        </row>
        <row r="28">
          <cell r="A28" t="str">
            <v>FPS_VAR_Accountmanager</v>
          </cell>
          <cell r="B28" t="str">
            <v>FPS_VAR_Accountmanager</v>
          </cell>
          <cell r="C28" t="str">
            <v>No</v>
          </cell>
          <cell r="D28" t="str">
            <v>S02-09</v>
          </cell>
          <cell r="E28">
            <v>27</v>
          </cell>
          <cell r="F28">
            <v>2</v>
          </cell>
          <cell r="G28" t="str">
            <v xml:space="preserve">      ACCOUNTMANAGER</v>
          </cell>
          <cell r="I28" t="str">
            <v>No</v>
          </cell>
          <cell r="J28" t="str">
            <v>String</v>
          </cell>
          <cell r="K28" t="str">
            <v>String</v>
          </cell>
          <cell r="L28" t="str">
            <v>Locked</v>
          </cell>
          <cell r="M28" t="str">
            <v>UnLocked</v>
          </cell>
          <cell r="N28" t="str">
            <v>UnLocked</v>
          </cell>
          <cell r="O28" t="str">
            <v>UnLocked</v>
          </cell>
          <cell r="P28" t="str">
            <v>UnLocked</v>
          </cell>
          <cell r="Q28" t="str">
            <v>No</v>
          </cell>
          <cell r="R28" t="str">
            <v>Yes</v>
          </cell>
          <cell r="S28" t="str">
            <v>Yes</v>
          </cell>
          <cell r="T28" t="str">
            <v>Yes</v>
          </cell>
          <cell r="U28" t="str">
            <v>Yes</v>
          </cell>
          <cell r="V28" t="str">
            <v>No</v>
          </cell>
          <cell r="W28" t="str">
            <v>Yes</v>
          </cell>
          <cell r="X28" t="str">
            <v>Single</v>
          </cell>
          <cell r="Y28" t="str">
            <v>Default</v>
          </cell>
          <cell r="Z28" t="str">
            <v>None</v>
          </cell>
          <cell r="AA28" t="str">
            <v>No</v>
          </cell>
          <cell r="AB28" t="str">
            <v>No</v>
          </cell>
          <cell r="AC28" t="str">
            <v>Yes</v>
          </cell>
          <cell r="AD28">
            <v>1</v>
          </cell>
          <cell r="AE28">
            <v>0</v>
          </cell>
          <cell r="AF28">
            <v>0</v>
          </cell>
          <cell r="AG28">
            <v>1</v>
          </cell>
          <cell r="AH28">
            <v>0</v>
          </cell>
          <cell r="AI28" t="str">
            <v>Yes</v>
          </cell>
          <cell r="AJ28" t="str">
            <v>No</v>
          </cell>
          <cell r="AK28" t="str">
            <v>No</v>
          </cell>
          <cell r="AL28" t="str">
            <v xml:space="preserve"> </v>
          </cell>
          <cell r="AM28" t="str">
            <v xml:space="preserve"> </v>
          </cell>
          <cell r="AN28" t="str">
            <v>No</v>
          </cell>
          <cell r="AP28" t="str">
            <v>ACCOUNTMANAGER</v>
          </cell>
        </row>
        <row r="29">
          <cell r="A29" t="str">
            <v>FPS_VAR_Kantoor</v>
          </cell>
          <cell r="B29" t="str">
            <v>FPS_VAR_Kantoor</v>
          </cell>
          <cell r="C29" t="str">
            <v>No</v>
          </cell>
          <cell r="D29" t="str">
            <v>S02-10</v>
          </cell>
          <cell r="E29">
            <v>28</v>
          </cell>
          <cell r="F29">
            <v>2</v>
          </cell>
          <cell r="G29" t="str">
            <v xml:space="preserve">      OFFICENUMBER</v>
          </cell>
          <cell r="I29" t="str">
            <v>No</v>
          </cell>
          <cell r="J29" t="str">
            <v>String</v>
          </cell>
          <cell r="K29" t="str">
            <v>String</v>
          </cell>
          <cell r="L29" t="str">
            <v>Locked</v>
          </cell>
          <cell r="M29" t="str">
            <v>UnLocked</v>
          </cell>
          <cell r="N29" t="str">
            <v>UnLocked</v>
          </cell>
          <cell r="O29" t="str">
            <v>UnLocked</v>
          </cell>
          <cell r="P29" t="str">
            <v>UnLocked</v>
          </cell>
          <cell r="Q29" t="str">
            <v>No</v>
          </cell>
          <cell r="R29" t="str">
            <v>Yes</v>
          </cell>
          <cell r="S29" t="str">
            <v>Yes</v>
          </cell>
          <cell r="T29" t="str">
            <v>Yes</v>
          </cell>
          <cell r="U29" t="str">
            <v>Yes</v>
          </cell>
          <cell r="V29" t="str">
            <v>No</v>
          </cell>
          <cell r="W29" t="str">
            <v>Yes</v>
          </cell>
          <cell r="X29" t="str">
            <v>Single</v>
          </cell>
          <cell r="Y29" t="str">
            <v>Default</v>
          </cell>
          <cell r="Z29" t="str">
            <v>None</v>
          </cell>
          <cell r="AA29" t="str">
            <v>No</v>
          </cell>
          <cell r="AB29" t="str">
            <v>No</v>
          </cell>
          <cell r="AC29" t="str">
            <v>Yes</v>
          </cell>
          <cell r="AD29">
            <v>1</v>
          </cell>
          <cell r="AE29">
            <v>0</v>
          </cell>
          <cell r="AF29">
            <v>0</v>
          </cell>
          <cell r="AG29">
            <v>1</v>
          </cell>
          <cell r="AH29">
            <v>0</v>
          </cell>
          <cell r="AI29" t="str">
            <v>Yes</v>
          </cell>
          <cell r="AJ29" t="str">
            <v>No</v>
          </cell>
          <cell r="AK29" t="str">
            <v>No</v>
          </cell>
          <cell r="AL29" t="str">
            <v xml:space="preserve"> </v>
          </cell>
          <cell r="AM29" t="str">
            <v xml:space="preserve"> </v>
          </cell>
          <cell r="AN29" t="str">
            <v>No</v>
          </cell>
          <cell r="AP29" t="str">
            <v>OFFICENUMBER</v>
          </cell>
        </row>
        <row r="30">
          <cell r="A30" t="str">
            <v>FPS_VAR_Straat</v>
          </cell>
          <cell r="B30" t="str">
            <v>FPS_VAR_Straat</v>
          </cell>
          <cell r="C30" t="str">
            <v>No</v>
          </cell>
          <cell r="D30" t="str">
            <v>S02-11</v>
          </cell>
          <cell r="E30">
            <v>29</v>
          </cell>
          <cell r="F30">
            <v>2</v>
          </cell>
          <cell r="G30" t="str">
            <v xml:space="preserve">      STREET</v>
          </cell>
          <cell r="I30" t="str">
            <v>No</v>
          </cell>
          <cell r="J30" t="str">
            <v>String</v>
          </cell>
          <cell r="K30" t="str">
            <v>String</v>
          </cell>
          <cell r="L30" t="str">
            <v>Locked</v>
          </cell>
          <cell r="M30" t="str">
            <v>UnLocked</v>
          </cell>
          <cell r="N30" t="str">
            <v>UnLocked</v>
          </cell>
          <cell r="O30" t="str">
            <v>UnLocked</v>
          </cell>
          <cell r="P30" t="str">
            <v>UnLocked</v>
          </cell>
          <cell r="Q30" t="str">
            <v>No</v>
          </cell>
          <cell r="R30" t="str">
            <v>Yes</v>
          </cell>
          <cell r="S30" t="str">
            <v>Yes</v>
          </cell>
          <cell r="T30" t="str">
            <v>Yes</v>
          </cell>
          <cell r="U30" t="str">
            <v>Yes</v>
          </cell>
          <cell r="V30" t="str">
            <v>No</v>
          </cell>
          <cell r="W30" t="str">
            <v>Yes</v>
          </cell>
          <cell r="X30" t="str">
            <v>Single</v>
          </cell>
          <cell r="Y30" t="str">
            <v>Default</v>
          </cell>
          <cell r="Z30" t="str">
            <v>None</v>
          </cell>
          <cell r="AA30" t="str">
            <v>No</v>
          </cell>
          <cell r="AB30" t="str">
            <v>No</v>
          </cell>
          <cell r="AC30" t="str">
            <v>Yes</v>
          </cell>
          <cell r="AD30">
            <v>1</v>
          </cell>
          <cell r="AE30">
            <v>0</v>
          </cell>
          <cell r="AF30">
            <v>0</v>
          </cell>
          <cell r="AG30">
            <v>1</v>
          </cell>
          <cell r="AH30">
            <v>0</v>
          </cell>
          <cell r="AI30" t="str">
            <v>Yes</v>
          </cell>
          <cell r="AJ30" t="str">
            <v>No</v>
          </cell>
          <cell r="AK30" t="str">
            <v>No</v>
          </cell>
          <cell r="AL30" t="str">
            <v xml:space="preserve"> </v>
          </cell>
          <cell r="AM30" t="str">
            <v xml:space="preserve"> </v>
          </cell>
          <cell r="AN30" t="str">
            <v>No</v>
          </cell>
          <cell r="AP30" t="str">
            <v>STREET</v>
          </cell>
        </row>
        <row r="31">
          <cell r="A31" t="str">
            <v>FPS_VAR_Housenumber</v>
          </cell>
          <cell r="B31" t="str">
            <v>FPS_VAR_Housenumber</v>
          </cell>
          <cell r="C31" t="str">
            <v>No</v>
          </cell>
          <cell r="D31" t="str">
            <v>S02-12</v>
          </cell>
          <cell r="E31">
            <v>30</v>
          </cell>
          <cell r="F31">
            <v>2</v>
          </cell>
          <cell r="G31" t="str">
            <v xml:space="preserve">      HOUSENUMBER</v>
          </cell>
          <cell r="I31" t="str">
            <v>No</v>
          </cell>
          <cell r="J31" t="str">
            <v>String</v>
          </cell>
          <cell r="K31" t="str">
            <v>String</v>
          </cell>
          <cell r="L31" t="str">
            <v>Locked</v>
          </cell>
          <cell r="M31" t="str">
            <v>UnLocked</v>
          </cell>
          <cell r="N31" t="str">
            <v>UnLocked</v>
          </cell>
          <cell r="O31" t="str">
            <v>UnLocked</v>
          </cell>
          <cell r="P31" t="str">
            <v>UnLocked</v>
          </cell>
          <cell r="Q31" t="str">
            <v>No</v>
          </cell>
          <cell r="R31" t="str">
            <v>Yes</v>
          </cell>
          <cell r="S31" t="str">
            <v>Yes</v>
          </cell>
          <cell r="T31" t="str">
            <v>Yes</v>
          </cell>
          <cell r="U31" t="str">
            <v>Yes</v>
          </cell>
          <cell r="V31" t="str">
            <v>No</v>
          </cell>
          <cell r="W31" t="str">
            <v>Yes</v>
          </cell>
          <cell r="X31" t="str">
            <v>Single</v>
          </cell>
          <cell r="Y31" t="str">
            <v>Default</v>
          </cell>
          <cell r="Z31" t="str">
            <v>None</v>
          </cell>
          <cell r="AA31" t="str">
            <v>No</v>
          </cell>
          <cell r="AB31" t="str">
            <v>No</v>
          </cell>
          <cell r="AC31" t="str">
            <v>Yes</v>
          </cell>
          <cell r="AD31">
            <v>1</v>
          </cell>
          <cell r="AE31">
            <v>0</v>
          </cell>
          <cell r="AF31">
            <v>0</v>
          </cell>
          <cell r="AG31">
            <v>1</v>
          </cell>
          <cell r="AH31">
            <v>0</v>
          </cell>
          <cell r="AI31" t="str">
            <v>Yes</v>
          </cell>
          <cell r="AJ31" t="str">
            <v>No</v>
          </cell>
          <cell r="AK31" t="str">
            <v>No</v>
          </cell>
          <cell r="AL31" t="str">
            <v xml:space="preserve"> </v>
          </cell>
          <cell r="AM31" t="str">
            <v xml:space="preserve"> </v>
          </cell>
          <cell r="AN31" t="str">
            <v>No</v>
          </cell>
          <cell r="AP31" t="str">
            <v>HOUSENUMBER</v>
          </cell>
        </row>
        <row r="32">
          <cell r="A32" t="str">
            <v>FPS_VAR_Postcode</v>
          </cell>
          <cell r="B32" t="str">
            <v>FPS_VAR_Postcode</v>
          </cell>
          <cell r="C32" t="str">
            <v>No</v>
          </cell>
          <cell r="D32" t="str">
            <v>S02-13</v>
          </cell>
          <cell r="E32">
            <v>31</v>
          </cell>
          <cell r="F32">
            <v>2</v>
          </cell>
          <cell r="G32" t="str">
            <v xml:space="preserve">      ZIPCODE</v>
          </cell>
          <cell r="I32" t="str">
            <v>No</v>
          </cell>
          <cell r="J32" t="str">
            <v>String</v>
          </cell>
          <cell r="K32" t="str">
            <v>String</v>
          </cell>
          <cell r="L32" t="str">
            <v>Locked</v>
          </cell>
          <cell r="M32" t="str">
            <v>UnLocked</v>
          </cell>
          <cell r="N32" t="str">
            <v>UnLocked</v>
          </cell>
          <cell r="O32" t="str">
            <v>UnLocked</v>
          </cell>
          <cell r="P32" t="str">
            <v>UnLocked</v>
          </cell>
          <cell r="Q32" t="str">
            <v>No</v>
          </cell>
          <cell r="R32" t="str">
            <v>Yes</v>
          </cell>
          <cell r="S32" t="str">
            <v>Yes</v>
          </cell>
          <cell r="T32" t="str">
            <v>Yes</v>
          </cell>
          <cell r="U32" t="str">
            <v>Yes</v>
          </cell>
          <cell r="V32" t="str">
            <v>No</v>
          </cell>
          <cell r="W32" t="str">
            <v>Yes</v>
          </cell>
          <cell r="X32" t="str">
            <v>Single</v>
          </cell>
          <cell r="Y32" t="str">
            <v>Default</v>
          </cell>
          <cell r="Z32" t="str">
            <v>None</v>
          </cell>
          <cell r="AA32" t="str">
            <v>No</v>
          </cell>
          <cell r="AB32" t="str">
            <v>No</v>
          </cell>
          <cell r="AC32" t="str">
            <v>Yes</v>
          </cell>
          <cell r="AD32">
            <v>1</v>
          </cell>
          <cell r="AE32">
            <v>0</v>
          </cell>
          <cell r="AF32">
            <v>0</v>
          </cell>
          <cell r="AG32">
            <v>1</v>
          </cell>
          <cell r="AH32">
            <v>0</v>
          </cell>
          <cell r="AI32" t="str">
            <v>Yes</v>
          </cell>
          <cell r="AJ32" t="str">
            <v>No</v>
          </cell>
          <cell r="AK32" t="str">
            <v>No</v>
          </cell>
          <cell r="AL32" t="str">
            <v xml:space="preserve"> </v>
          </cell>
          <cell r="AM32" t="str">
            <v xml:space="preserve"> </v>
          </cell>
          <cell r="AN32" t="str">
            <v>No</v>
          </cell>
          <cell r="AP32" t="str">
            <v>ZIPCODE</v>
          </cell>
        </row>
        <row r="33">
          <cell r="A33" t="str">
            <v>FPS_VAR_Woonplaats</v>
          </cell>
          <cell r="B33" t="str">
            <v>FPS_VAR_Woonplaats</v>
          </cell>
          <cell r="C33" t="str">
            <v>No</v>
          </cell>
          <cell r="D33" t="str">
            <v>S02-14</v>
          </cell>
          <cell r="E33">
            <v>32</v>
          </cell>
          <cell r="F33">
            <v>2</v>
          </cell>
          <cell r="G33" t="str">
            <v xml:space="preserve">      CITY</v>
          </cell>
          <cell r="I33" t="str">
            <v>No</v>
          </cell>
          <cell r="J33" t="str">
            <v>String</v>
          </cell>
          <cell r="K33" t="str">
            <v>String</v>
          </cell>
          <cell r="L33" t="str">
            <v>Locked</v>
          </cell>
          <cell r="M33" t="str">
            <v>UnLocked</v>
          </cell>
          <cell r="N33" t="str">
            <v>UnLocked</v>
          </cell>
          <cell r="O33" t="str">
            <v>UnLocked</v>
          </cell>
          <cell r="P33" t="str">
            <v>UnLocked</v>
          </cell>
          <cell r="Q33" t="str">
            <v>No</v>
          </cell>
          <cell r="R33" t="str">
            <v>Yes</v>
          </cell>
          <cell r="S33" t="str">
            <v>Yes</v>
          </cell>
          <cell r="T33" t="str">
            <v>Yes</v>
          </cell>
          <cell r="U33" t="str">
            <v>Yes</v>
          </cell>
          <cell r="V33" t="str">
            <v>No</v>
          </cell>
          <cell r="W33" t="str">
            <v>Yes</v>
          </cell>
          <cell r="X33" t="str">
            <v>Single</v>
          </cell>
          <cell r="Y33" t="str">
            <v>Default</v>
          </cell>
          <cell r="Z33" t="str">
            <v>None</v>
          </cell>
          <cell r="AA33" t="str">
            <v>No</v>
          </cell>
          <cell r="AB33" t="str">
            <v>No</v>
          </cell>
          <cell r="AC33" t="str">
            <v>Yes</v>
          </cell>
          <cell r="AD33">
            <v>1</v>
          </cell>
          <cell r="AE33">
            <v>0</v>
          </cell>
          <cell r="AF33">
            <v>0</v>
          </cell>
          <cell r="AG33">
            <v>1</v>
          </cell>
          <cell r="AH33">
            <v>0</v>
          </cell>
          <cell r="AI33" t="str">
            <v>Yes</v>
          </cell>
          <cell r="AJ33" t="str">
            <v>No</v>
          </cell>
          <cell r="AK33" t="str">
            <v>No</v>
          </cell>
          <cell r="AL33" t="str">
            <v xml:space="preserve"> </v>
          </cell>
          <cell r="AM33" t="str">
            <v xml:space="preserve"> </v>
          </cell>
          <cell r="AN33" t="str">
            <v>No</v>
          </cell>
          <cell r="AP33" t="str">
            <v>CITY</v>
          </cell>
        </row>
        <row r="34">
          <cell r="A34" t="str">
            <v>FPS_VAR_Provincie</v>
          </cell>
          <cell r="B34" t="str">
            <v>FPS_VAR_Provincie</v>
          </cell>
          <cell r="C34" t="str">
            <v>No</v>
          </cell>
          <cell r="D34" t="str">
            <v>S02-15</v>
          </cell>
          <cell r="E34">
            <v>33</v>
          </cell>
          <cell r="F34">
            <v>2</v>
          </cell>
          <cell r="G34" t="str">
            <v xml:space="preserve">      STATEORPROVINCE</v>
          </cell>
          <cell r="I34" t="str">
            <v>No</v>
          </cell>
          <cell r="J34" t="str">
            <v>String</v>
          </cell>
          <cell r="K34" t="str">
            <v>String</v>
          </cell>
          <cell r="L34" t="str">
            <v>Locked</v>
          </cell>
          <cell r="M34" t="str">
            <v>UnLocked</v>
          </cell>
          <cell r="N34" t="str">
            <v>UnLocked</v>
          </cell>
          <cell r="O34" t="str">
            <v>UnLocked</v>
          </cell>
          <cell r="P34" t="str">
            <v>UnLocked</v>
          </cell>
          <cell r="Q34" t="str">
            <v>No</v>
          </cell>
          <cell r="R34" t="str">
            <v>Yes</v>
          </cell>
          <cell r="S34" t="str">
            <v>Yes</v>
          </cell>
          <cell r="T34" t="str">
            <v>Yes</v>
          </cell>
          <cell r="U34" t="str">
            <v>Yes</v>
          </cell>
          <cell r="V34" t="str">
            <v>No</v>
          </cell>
          <cell r="W34" t="str">
            <v>Yes</v>
          </cell>
          <cell r="X34" t="str">
            <v>Single</v>
          </cell>
          <cell r="Y34" t="str">
            <v>Default</v>
          </cell>
          <cell r="Z34" t="str">
            <v>None</v>
          </cell>
          <cell r="AA34" t="str">
            <v>No</v>
          </cell>
          <cell r="AB34" t="str">
            <v>No</v>
          </cell>
          <cell r="AC34" t="str">
            <v>Yes</v>
          </cell>
          <cell r="AD34">
            <v>1</v>
          </cell>
          <cell r="AE34">
            <v>0</v>
          </cell>
          <cell r="AF34">
            <v>0</v>
          </cell>
          <cell r="AG34">
            <v>1</v>
          </cell>
          <cell r="AH34">
            <v>0</v>
          </cell>
          <cell r="AI34" t="str">
            <v>Yes</v>
          </cell>
          <cell r="AJ34" t="str">
            <v>No</v>
          </cell>
          <cell r="AK34" t="str">
            <v>No</v>
          </cell>
          <cell r="AL34" t="str">
            <v xml:space="preserve"> </v>
          </cell>
          <cell r="AM34" t="str">
            <v xml:space="preserve"> </v>
          </cell>
          <cell r="AN34" t="str">
            <v>No</v>
          </cell>
          <cell r="AP34" t="str">
            <v>STATEORPROVINCE</v>
          </cell>
        </row>
        <row r="35">
          <cell r="A35" t="str">
            <v>FPS_VAR_Land</v>
          </cell>
          <cell r="B35" t="str">
            <v>FPS_VAR_Land</v>
          </cell>
          <cell r="C35" t="str">
            <v>No</v>
          </cell>
          <cell r="D35" t="str">
            <v>S02-16</v>
          </cell>
          <cell r="E35">
            <v>34</v>
          </cell>
          <cell r="F35">
            <v>2</v>
          </cell>
          <cell r="G35" t="str">
            <v xml:space="preserve">      COUNTRY</v>
          </cell>
          <cell r="I35" t="str">
            <v>No</v>
          </cell>
          <cell r="J35" t="str">
            <v>String</v>
          </cell>
          <cell r="K35" t="str">
            <v>String</v>
          </cell>
          <cell r="L35" t="str">
            <v>Locked</v>
          </cell>
          <cell r="M35" t="str">
            <v>UnLocked</v>
          </cell>
          <cell r="N35" t="str">
            <v>UnLocked</v>
          </cell>
          <cell r="O35" t="str">
            <v>UnLocked</v>
          </cell>
          <cell r="P35" t="str">
            <v>UnLocked</v>
          </cell>
          <cell r="Q35" t="str">
            <v>No</v>
          </cell>
          <cell r="R35" t="str">
            <v>Yes</v>
          </cell>
          <cell r="S35" t="str">
            <v>Yes</v>
          </cell>
          <cell r="T35" t="str">
            <v>Yes</v>
          </cell>
          <cell r="U35" t="str">
            <v>Yes</v>
          </cell>
          <cell r="V35" t="str">
            <v>No</v>
          </cell>
          <cell r="W35" t="str">
            <v>Yes</v>
          </cell>
          <cell r="X35" t="str">
            <v>Single</v>
          </cell>
          <cell r="Y35" t="str">
            <v>Default</v>
          </cell>
          <cell r="Z35" t="str">
            <v>None</v>
          </cell>
          <cell r="AA35" t="str">
            <v>No</v>
          </cell>
          <cell r="AB35" t="str">
            <v>No</v>
          </cell>
          <cell r="AC35" t="str">
            <v>Yes</v>
          </cell>
          <cell r="AD35">
            <v>1</v>
          </cell>
          <cell r="AE35">
            <v>0</v>
          </cell>
          <cell r="AF35">
            <v>0</v>
          </cell>
          <cell r="AG35">
            <v>1</v>
          </cell>
          <cell r="AH35">
            <v>0</v>
          </cell>
          <cell r="AI35" t="str">
            <v>Yes</v>
          </cell>
          <cell r="AJ35" t="str">
            <v>No</v>
          </cell>
          <cell r="AK35" t="str">
            <v>No</v>
          </cell>
          <cell r="AL35" t="str">
            <v xml:space="preserve"> </v>
          </cell>
          <cell r="AM35" t="str">
            <v xml:space="preserve"> </v>
          </cell>
          <cell r="AN35" t="str">
            <v>No</v>
          </cell>
          <cell r="AP35" t="str">
            <v>COUNTRY</v>
          </cell>
        </row>
        <row r="36">
          <cell r="A36" t="str">
            <v>FPS_VAR_BvDID</v>
          </cell>
          <cell r="B36" t="str">
            <v>FPS_VAR_BvDID</v>
          </cell>
          <cell r="C36" t="str">
            <v>No</v>
          </cell>
          <cell r="D36" t="str">
            <v>S02-17</v>
          </cell>
          <cell r="E36">
            <v>35</v>
          </cell>
          <cell r="F36">
            <v>2</v>
          </cell>
          <cell r="G36" t="str">
            <v xml:space="preserve">      Bureau van Dijk ID</v>
          </cell>
          <cell r="I36" t="str">
            <v>No</v>
          </cell>
          <cell r="J36" t="str">
            <v>String</v>
          </cell>
          <cell r="K36" t="str">
            <v>String</v>
          </cell>
          <cell r="L36" t="str">
            <v>Locked</v>
          </cell>
          <cell r="M36" t="str">
            <v>UnLocked</v>
          </cell>
          <cell r="N36" t="str">
            <v>UnLocked</v>
          </cell>
          <cell r="O36" t="str">
            <v>UnLocked</v>
          </cell>
          <cell r="P36" t="str">
            <v>UnLocked</v>
          </cell>
          <cell r="Q36" t="str">
            <v>No</v>
          </cell>
          <cell r="R36" t="str">
            <v>Yes</v>
          </cell>
          <cell r="S36" t="str">
            <v>Yes</v>
          </cell>
          <cell r="T36" t="str">
            <v>Yes</v>
          </cell>
          <cell r="U36" t="str">
            <v>Yes</v>
          </cell>
          <cell r="V36" t="str">
            <v>No</v>
          </cell>
          <cell r="W36" t="str">
            <v>Yes</v>
          </cell>
          <cell r="X36" t="str">
            <v>Single</v>
          </cell>
          <cell r="Y36" t="str">
            <v>Default</v>
          </cell>
          <cell r="Z36" t="str">
            <v>None</v>
          </cell>
          <cell r="AA36" t="str">
            <v>No</v>
          </cell>
          <cell r="AB36" t="str">
            <v>No</v>
          </cell>
          <cell r="AC36" t="str">
            <v>Yes</v>
          </cell>
          <cell r="AD36">
            <v>1</v>
          </cell>
          <cell r="AE36">
            <v>0</v>
          </cell>
          <cell r="AF36">
            <v>0</v>
          </cell>
          <cell r="AG36">
            <v>1</v>
          </cell>
          <cell r="AH36">
            <v>0</v>
          </cell>
          <cell r="AI36" t="str">
            <v>Yes</v>
          </cell>
          <cell r="AJ36" t="str">
            <v>No</v>
          </cell>
          <cell r="AK36" t="str">
            <v>No</v>
          </cell>
          <cell r="AL36" t="str">
            <v xml:space="preserve"> </v>
          </cell>
          <cell r="AM36" t="str">
            <v xml:space="preserve"> </v>
          </cell>
          <cell r="AN36" t="str">
            <v>No</v>
          </cell>
          <cell r="AP36" t="str">
            <v>Bureau van Dijk ID</v>
          </cell>
        </row>
        <row r="37">
          <cell r="A37" t="str">
            <v>FPS_VAR_Telefoon</v>
          </cell>
          <cell r="B37" t="str">
            <v>FPS_VAR_Telefoon</v>
          </cell>
          <cell r="C37" t="str">
            <v>No</v>
          </cell>
          <cell r="D37" t="str">
            <v>S02-18</v>
          </cell>
          <cell r="E37">
            <v>36</v>
          </cell>
          <cell r="F37">
            <v>2</v>
          </cell>
          <cell r="G37" t="str">
            <v xml:space="preserve">      Telefoonnummer</v>
          </cell>
          <cell r="I37" t="str">
            <v>No</v>
          </cell>
          <cell r="J37" t="str">
            <v>String</v>
          </cell>
          <cell r="K37" t="str">
            <v>String</v>
          </cell>
          <cell r="L37" t="str">
            <v>Locked</v>
          </cell>
          <cell r="M37" t="str">
            <v>UnLocked</v>
          </cell>
          <cell r="N37" t="str">
            <v>UnLocked</v>
          </cell>
          <cell r="O37" t="str">
            <v>UnLocked</v>
          </cell>
          <cell r="P37" t="str">
            <v>UnLocked</v>
          </cell>
          <cell r="Q37" t="str">
            <v>No</v>
          </cell>
          <cell r="R37" t="str">
            <v>Yes</v>
          </cell>
          <cell r="S37" t="str">
            <v>Yes</v>
          </cell>
          <cell r="T37" t="str">
            <v>Yes</v>
          </cell>
          <cell r="U37" t="str">
            <v>Yes</v>
          </cell>
          <cell r="V37" t="str">
            <v>No</v>
          </cell>
          <cell r="W37" t="str">
            <v>Yes</v>
          </cell>
          <cell r="X37" t="str">
            <v>Single</v>
          </cell>
          <cell r="Y37" t="str">
            <v>Default</v>
          </cell>
          <cell r="Z37" t="str">
            <v>None</v>
          </cell>
          <cell r="AA37" t="str">
            <v>No</v>
          </cell>
          <cell r="AB37" t="str">
            <v>No</v>
          </cell>
          <cell r="AC37" t="str">
            <v>Yes</v>
          </cell>
          <cell r="AD37">
            <v>1</v>
          </cell>
          <cell r="AE37">
            <v>0</v>
          </cell>
          <cell r="AF37">
            <v>0</v>
          </cell>
          <cell r="AG37">
            <v>1</v>
          </cell>
          <cell r="AH37">
            <v>0</v>
          </cell>
          <cell r="AI37" t="str">
            <v>Yes</v>
          </cell>
          <cell r="AJ37" t="str">
            <v>No</v>
          </cell>
          <cell r="AK37" t="str">
            <v>No</v>
          </cell>
          <cell r="AL37" t="str">
            <v xml:space="preserve"> </v>
          </cell>
          <cell r="AM37" t="str">
            <v xml:space="preserve"> </v>
          </cell>
          <cell r="AN37" t="str">
            <v>No</v>
          </cell>
          <cell r="AP37" t="str">
            <v>Telefoonnummer</v>
          </cell>
        </row>
        <row r="38">
          <cell r="A38" t="str">
            <v>FPS_VAR_Emailadres</v>
          </cell>
          <cell r="B38" t="str">
            <v>FPS_VAR_Emailadres</v>
          </cell>
          <cell r="C38" t="str">
            <v>No</v>
          </cell>
          <cell r="D38" t="str">
            <v>S02-19</v>
          </cell>
          <cell r="E38">
            <v>37</v>
          </cell>
          <cell r="F38">
            <v>2</v>
          </cell>
          <cell r="G38" t="str">
            <v xml:space="preserve">      Emailadres</v>
          </cell>
          <cell r="I38" t="str">
            <v>No</v>
          </cell>
          <cell r="J38" t="str">
            <v>String</v>
          </cell>
          <cell r="K38" t="str">
            <v>String</v>
          </cell>
          <cell r="L38" t="str">
            <v>Locked</v>
          </cell>
          <cell r="M38" t="str">
            <v>UnLocked</v>
          </cell>
          <cell r="N38" t="str">
            <v>UnLocked</v>
          </cell>
          <cell r="O38" t="str">
            <v>UnLocked</v>
          </cell>
          <cell r="P38" t="str">
            <v>UnLocked</v>
          </cell>
          <cell r="Q38" t="str">
            <v>No</v>
          </cell>
          <cell r="R38" t="str">
            <v>Yes</v>
          </cell>
          <cell r="S38" t="str">
            <v>Yes</v>
          </cell>
          <cell r="T38" t="str">
            <v>Yes</v>
          </cell>
          <cell r="U38" t="str">
            <v>Yes</v>
          </cell>
          <cell r="V38" t="str">
            <v>No</v>
          </cell>
          <cell r="W38" t="str">
            <v>Yes</v>
          </cell>
          <cell r="X38" t="str">
            <v>Single</v>
          </cell>
          <cell r="Y38" t="str">
            <v>Default</v>
          </cell>
          <cell r="Z38" t="str">
            <v>None</v>
          </cell>
          <cell r="AA38" t="str">
            <v>No</v>
          </cell>
          <cell r="AB38" t="str">
            <v>No</v>
          </cell>
          <cell r="AC38" t="str">
            <v>Yes</v>
          </cell>
          <cell r="AD38">
            <v>1</v>
          </cell>
          <cell r="AE38">
            <v>0</v>
          </cell>
          <cell r="AF38">
            <v>0</v>
          </cell>
          <cell r="AG38">
            <v>1</v>
          </cell>
          <cell r="AH38">
            <v>0</v>
          </cell>
          <cell r="AI38" t="str">
            <v>Yes</v>
          </cell>
          <cell r="AJ38" t="str">
            <v>No</v>
          </cell>
          <cell r="AK38" t="str">
            <v>No</v>
          </cell>
          <cell r="AL38" t="str">
            <v xml:space="preserve"> </v>
          </cell>
          <cell r="AM38" t="str">
            <v xml:space="preserve"> </v>
          </cell>
          <cell r="AN38" t="str">
            <v>No</v>
          </cell>
          <cell r="AP38" t="str">
            <v>Emailadres</v>
          </cell>
        </row>
        <row r="39">
          <cell r="A39" t="str">
            <v>FPS_FINAN_USER_ROLES</v>
          </cell>
          <cell r="B39" t="str">
            <v>FPS_FINAN_USER_ROLES</v>
          </cell>
          <cell r="C39" t="str">
            <v>No</v>
          </cell>
          <cell r="D39" t="str">
            <v>S02-19-01</v>
          </cell>
          <cell r="E39">
            <v>38</v>
          </cell>
          <cell r="F39">
            <v>3</v>
          </cell>
          <cell r="G39" t="str">
            <v xml:space="preserve">         FPS_FINAN_USER_ROLES</v>
          </cell>
          <cell r="I39" t="str">
            <v>No</v>
          </cell>
          <cell r="J39" t="str">
            <v>String</v>
          </cell>
          <cell r="K39" t="str">
            <v>String</v>
          </cell>
          <cell r="L39" t="str">
            <v>Locked</v>
          </cell>
          <cell r="M39" t="str">
            <v>UnLocked</v>
          </cell>
          <cell r="N39" t="str">
            <v>UnLocked</v>
          </cell>
          <cell r="O39" t="str">
            <v>UnLocked</v>
          </cell>
          <cell r="P39" t="str">
            <v>UnLocked</v>
          </cell>
          <cell r="Q39" t="str">
            <v>No</v>
          </cell>
          <cell r="R39" t="str">
            <v>Yes</v>
          </cell>
          <cell r="S39" t="str">
            <v>Yes</v>
          </cell>
          <cell r="T39" t="str">
            <v>Yes</v>
          </cell>
          <cell r="U39" t="str">
            <v>Yes</v>
          </cell>
          <cell r="V39" t="str">
            <v>No</v>
          </cell>
          <cell r="W39" t="str">
            <v>Yes</v>
          </cell>
          <cell r="X39" t="str">
            <v>Single</v>
          </cell>
          <cell r="Y39" t="str">
            <v>Default</v>
          </cell>
          <cell r="Z39" t="str">
            <v>None</v>
          </cell>
          <cell r="AA39" t="str">
            <v>No</v>
          </cell>
          <cell r="AB39" t="str">
            <v>No</v>
          </cell>
          <cell r="AC39" t="str">
            <v>Yes</v>
          </cell>
          <cell r="AD39">
            <v>1</v>
          </cell>
          <cell r="AE39">
            <v>0</v>
          </cell>
          <cell r="AF39">
            <v>0</v>
          </cell>
          <cell r="AG39">
            <v>1</v>
          </cell>
          <cell r="AH39">
            <v>0</v>
          </cell>
          <cell r="AI39" t="str">
            <v>Yes</v>
          </cell>
          <cell r="AJ39" t="str">
            <v>No</v>
          </cell>
          <cell r="AK39" t="str">
            <v>No</v>
          </cell>
          <cell r="AL39" t="str">
            <v xml:space="preserve"> </v>
          </cell>
          <cell r="AM39" t="str">
            <v xml:space="preserve"> </v>
          </cell>
          <cell r="AN39" t="str">
            <v>No</v>
          </cell>
          <cell r="AP39" t="str">
            <v>FPS_FINAN_USER_ROLES</v>
          </cell>
        </row>
        <row r="40">
          <cell r="A40" t="str">
            <v>FPS_FINAN_USER</v>
          </cell>
          <cell r="B40" t="str">
            <v>FPS_FINAN_USER</v>
          </cell>
          <cell r="C40" t="str">
            <v>No</v>
          </cell>
          <cell r="D40" t="str">
            <v>S02-19-02</v>
          </cell>
          <cell r="E40">
            <v>39</v>
          </cell>
          <cell r="F40">
            <v>3</v>
          </cell>
          <cell r="G40" t="str">
            <v xml:space="preserve">         FPS_FINAN_USER</v>
          </cell>
          <cell r="I40" t="str">
            <v>No</v>
          </cell>
          <cell r="J40" t="str">
            <v>String</v>
          </cell>
          <cell r="K40" t="str">
            <v>String</v>
          </cell>
          <cell r="L40" t="str">
            <v>Locked</v>
          </cell>
          <cell r="M40" t="str">
            <v>UnLocked</v>
          </cell>
          <cell r="N40" t="str">
            <v>UnLocked</v>
          </cell>
          <cell r="O40" t="str">
            <v>UnLocked</v>
          </cell>
          <cell r="P40" t="str">
            <v>UnLocked</v>
          </cell>
          <cell r="Q40" t="str">
            <v>No</v>
          </cell>
          <cell r="R40" t="str">
            <v>Yes</v>
          </cell>
          <cell r="S40" t="str">
            <v>Yes</v>
          </cell>
          <cell r="T40" t="str">
            <v>Yes</v>
          </cell>
          <cell r="U40" t="str">
            <v>Yes</v>
          </cell>
          <cell r="V40" t="str">
            <v>No</v>
          </cell>
          <cell r="W40" t="str">
            <v>Yes</v>
          </cell>
          <cell r="X40" t="str">
            <v>Single</v>
          </cell>
          <cell r="Y40" t="str">
            <v>Default</v>
          </cell>
          <cell r="Z40" t="str">
            <v>None</v>
          </cell>
          <cell r="AA40" t="str">
            <v>No</v>
          </cell>
          <cell r="AB40" t="str">
            <v>No</v>
          </cell>
          <cell r="AC40" t="str">
            <v>Yes</v>
          </cell>
          <cell r="AD40">
            <v>1</v>
          </cell>
          <cell r="AE40">
            <v>0</v>
          </cell>
          <cell r="AF40">
            <v>0</v>
          </cell>
          <cell r="AG40">
            <v>1</v>
          </cell>
          <cell r="AH40">
            <v>0</v>
          </cell>
          <cell r="AI40" t="str">
            <v>Yes</v>
          </cell>
          <cell r="AJ40" t="str">
            <v>No</v>
          </cell>
          <cell r="AK40" t="str">
            <v>No</v>
          </cell>
          <cell r="AL40" t="str">
            <v xml:space="preserve"> </v>
          </cell>
          <cell r="AM40" t="str">
            <v xml:space="preserve"> </v>
          </cell>
          <cell r="AN40" t="str">
            <v>No</v>
          </cell>
          <cell r="AP40" t="str">
            <v>FPS_FINAN_USER</v>
          </cell>
        </row>
        <row r="41">
          <cell r="A41" t="str">
            <v>Q_ROOT</v>
          </cell>
          <cell r="B41" t="str">
            <v>Q_ROOT</v>
          </cell>
          <cell r="C41" t="str">
            <v>No</v>
          </cell>
          <cell r="D41" t="str">
            <v>S03</v>
          </cell>
          <cell r="E41">
            <v>40</v>
          </cell>
          <cell r="F41">
            <v>1</v>
          </cell>
          <cell r="G41" t="str">
            <v xml:space="preserve">   Revisieverslag MKB</v>
          </cell>
          <cell r="I41" t="str">
            <v>No</v>
          </cell>
          <cell r="J41" t="str">
            <v>Number</v>
          </cell>
          <cell r="K41" t="str">
            <v>Boolean</v>
          </cell>
          <cell r="L41" t="str">
            <v>Locked</v>
          </cell>
          <cell r="M41" t="str">
            <v>Locked</v>
          </cell>
          <cell r="N41" t="str">
            <v>Locked</v>
          </cell>
          <cell r="O41" t="str">
            <v>Locked</v>
          </cell>
          <cell r="P41" t="str">
            <v>Locked</v>
          </cell>
          <cell r="Q41" t="str">
            <v>No</v>
          </cell>
          <cell r="R41" t="str">
            <v>No</v>
          </cell>
          <cell r="S41" t="str">
            <v>No</v>
          </cell>
          <cell r="T41" t="str">
            <v>No</v>
          </cell>
          <cell r="U41" t="str">
            <v>No</v>
          </cell>
          <cell r="V41" t="str">
            <v>Yes</v>
          </cell>
          <cell r="W41" t="str">
            <v>Yes</v>
          </cell>
          <cell r="X41" t="str">
            <v>Single</v>
          </cell>
          <cell r="Y41" t="str">
            <v>Choice</v>
          </cell>
          <cell r="Z41" t="str">
            <v>None</v>
          </cell>
          <cell r="AA41" t="str">
            <v>No</v>
          </cell>
          <cell r="AB41" t="str">
            <v>No</v>
          </cell>
          <cell r="AC41" t="str">
            <v>Yes</v>
          </cell>
          <cell r="AD41">
            <v>1</v>
          </cell>
          <cell r="AE41">
            <v>0</v>
          </cell>
          <cell r="AF41">
            <v>0</v>
          </cell>
          <cell r="AG41">
            <v>1</v>
          </cell>
          <cell r="AH41">
            <v>0</v>
          </cell>
          <cell r="AI41" t="str">
            <v>No</v>
          </cell>
          <cell r="AJ41" t="str">
            <v>No</v>
          </cell>
          <cell r="AK41" t="str">
            <v>No</v>
          </cell>
          <cell r="AL41" t="str">
            <v xml:space="preserve"> </v>
          </cell>
          <cell r="AM41" t="str">
            <v xml:space="preserve"> </v>
          </cell>
          <cell r="AN41" t="str">
            <v>No</v>
          </cell>
          <cell r="AP41" t="str">
            <v>Revisieverslag MKB</v>
          </cell>
          <cell r="AQ41" t="str">
            <v>Not( (Q_Map01[1]=0) Or (Q_Map02[1]=0) Or (Q_Map03A[1]=0) Or (Q_Map03B[1]=0) Or (Q_Map03C[1]=0) Or (Q_Map04[1]=0) Or (Q_Map05[1]=0) Or (Q_Map06[1]=0) Or (Q_Map07[1]=0) Or (Q_Map08[1]=0) Or (Q_Map09[1]=0)) Or (Length(&amp;Q_WARNING_GLOBALTXT[1])&gt;0)</v>
          </cell>
          <cell r="AR41" t="str">
            <v>Not( (Q_Map01[1]=0) Or (Q_Map02[1]=0) Or (Q_Map03A[1]=0) Or (Q_Map03B[1]=0) Or (Q_Map03C[1]=0) Or (Q_Map04[1]=0) Or (Q_Map05[1]=0) Or (Q_Map06[1]=0) Or (Q_Map07[1]=0) Or (Q_Map08[1]=0) Or (Q_Map09[1]=0)) Or (Length(&amp;Q_WARNING_GLOBALTXT[1])&gt;0)</v>
          </cell>
          <cell r="AS41" t="str">
            <v>Not( (Q_Map01[1]=0) Or (Q_Map02[1]=0) Or (Q_Map03A[1]=0) Or (Q_Map03B[1]=0) Or (Q_Map03C[1]=0) Or (Q_Map04[1]=0) Or (Q_Map05[1]=0) Or (Q_Map06[1]=0) Or (Q_Map07[1]=0) Or (Q_Map08[1]=0) Or (Q_Map09[1]=0)) Or (Length(&amp;Q_WARNING_GLOBALTXT[1])&gt;0)</v>
          </cell>
          <cell r="AT41" t="str">
            <v>Not( (Q_Map01[1]=0) Or (Q_Map02[1]=0) Or (Q_Map03A[1]=0) Or (Q_Map03B[1]=0) Or (Q_Map03C[1]=0) Or (Q_Map04[1]=0) Or (Q_Map05[1]=0) Or (Q_Map06[1]=0) Or (Q_Map07[1]=0) Or (Q_Map08[1]=0) Or (Q_Map09[1]=0)) Or (Length(&amp;Q_WARNING_GLOBALTXT[1])&gt;0)</v>
          </cell>
        </row>
        <row r="42">
          <cell r="A42" t="str">
            <v>Q_Map01</v>
          </cell>
          <cell r="B42" t="str">
            <v>Q_Map01</v>
          </cell>
          <cell r="C42" t="str">
            <v>No</v>
          </cell>
          <cell r="D42" t="str">
            <v>S03-01</v>
          </cell>
          <cell r="E42">
            <v>41</v>
          </cell>
          <cell r="F42">
            <v>2</v>
          </cell>
          <cell r="G42" t="str">
            <v xml:space="preserve">      Klantgegevens</v>
          </cell>
          <cell r="I42" t="str">
            <v>No</v>
          </cell>
          <cell r="J42" t="str">
            <v>Number</v>
          </cell>
          <cell r="K42" t="str">
            <v>Boolean</v>
          </cell>
          <cell r="L42" t="str">
            <v>Locked</v>
          </cell>
          <cell r="M42" t="str">
            <v>Locked</v>
          </cell>
          <cell r="N42" t="str">
            <v>Locked</v>
          </cell>
          <cell r="O42" t="str">
            <v>Locked</v>
          </cell>
          <cell r="P42" t="str">
            <v>Locked</v>
          </cell>
          <cell r="Q42" t="str">
            <v>No</v>
          </cell>
          <cell r="R42" t="str">
            <v>No</v>
          </cell>
          <cell r="S42" t="str">
            <v>No</v>
          </cell>
          <cell r="T42" t="str">
            <v>No</v>
          </cell>
          <cell r="U42" t="str">
            <v>No</v>
          </cell>
          <cell r="V42" t="str">
            <v>No</v>
          </cell>
          <cell r="W42" t="str">
            <v>No</v>
          </cell>
          <cell r="X42" t="str">
            <v>Single</v>
          </cell>
          <cell r="Y42" t="str">
            <v>Choice</v>
          </cell>
          <cell r="Z42" t="str">
            <v>None</v>
          </cell>
          <cell r="AA42" t="str">
            <v>No</v>
          </cell>
          <cell r="AB42" t="str">
            <v>No</v>
          </cell>
          <cell r="AC42" t="str">
            <v>Yes</v>
          </cell>
          <cell r="AD42" t="str">
            <v>Relevant_Q_Map01</v>
          </cell>
          <cell r="AE42">
            <v>0</v>
          </cell>
          <cell r="AF42">
            <v>0</v>
          </cell>
          <cell r="AG42">
            <v>1</v>
          </cell>
          <cell r="AH42">
            <v>0</v>
          </cell>
          <cell r="AI42" t="str">
            <v>No</v>
          </cell>
          <cell r="AJ42" t="str">
            <v>No</v>
          </cell>
          <cell r="AK42" t="str">
            <v>No</v>
          </cell>
          <cell r="AL42" t="str">
            <v xml:space="preserve"> </v>
          </cell>
          <cell r="AM42" t="str">
            <v xml:space="preserve"> </v>
          </cell>
          <cell r="AN42" t="str">
            <v>No</v>
          </cell>
          <cell r="AP42" t="str">
            <v>Klantgegevens</v>
          </cell>
          <cell r="AQ42" t="str">
            <v>(Q_Map01_ENTEREDREQUIREDVARS=Q_Map01_REQUIREDVARS) or Not(Relevant_Q_Map01)</v>
          </cell>
          <cell r="AR42" t="str">
            <v>(Q_Map01_ENTEREDREQUIREDVARS=Q_Map01_REQUIREDVARS) or Not(Relevant_Q_Map01)</v>
          </cell>
          <cell r="AS42" t="str">
            <v>(Q_Map01_ENTEREDREQUIREDVARS=Q_Map01_REQUIREDVARS) or Not(Relevant_Q_Map01)</v>
          </cell>
          <cell r="AT42" t="str">
            <v>(Q_Map01_ENTEREDREQUIREDVARS=Q_Map01_REQUIREDVARS) or Not(Relevant_Q_Map01)</v>
          </cell>
        </row>
        <row r="43">
          <cell r="A43" t="str">
            <v>Q_Map01_WARNING</v>
          </cell>
          <cell r="B43" t="str">
            <v>Q_Map01_WARNING</v>
          </cell>
          <cell r="C43" t="str">
            <v>No</v>
          </cell>
          <cell r="D43" t="str">
            <v>S03-01-01</v>
          </cell>
          <cell r="E43">
            <v>42</v>
          </cell>
          <cell r="F43">
            <v>3</v>
          </cell>
          <cell r="G43" t="str">
            <v xml:space="preserve">         Warning voor map 1</v>
          </cell>
          <cell r="I43" t="str">
            <v>No</v>
          </cell>
          <cell r="J43" t="str">
            <v>String</v>
          </cell>
          <cell r="K43" t="str">
            <v>String</v>
          </cell>
          <cell r="L43" t="str">
            <v>Locked</v>
          </cell>
          <cell r="M43" t="str">
            <v>Locked</v>
          </cell>
          <cell r="N43" t="str">
            <v>Locked</v>
          </cell>
          <cell r="O43" t="str">
            <v>Locked</v>
          </cell>
          <cell r="P43" t="str">
            <v>Locked</v>
          </cell>
          <cell r="Q43" t="str">
            <v>No</v>
          </cell>
          <cell r="R43" t="str">
            <v>No</v>
          </cell>
          <cell r="S43" t="str">
            <v>No</v>
          </cell>
          <cell r="T43" t="str">
            <v>No</v>
          </cell>
          <cell r="U43" t="str">
            <v>No</v>
          </cell>
          <cell r="V43" t="str">
            <v>No</v>
          </cell>
          <cell r="W43" t="str">
            <v>No</v>
          </cell>
          <cell r="X43" t="str">
            <v>Single</v>
          </cell>
          <cell r="Y43" t="str">
            <v>Default</v>
          </cell>
          <cell r="Z43" t="str">
            <v>None</v>
          </cell>
          <cell r="AA43" t="str">
            <v>No</v>
          </cell>
          <cell r="AB43" t="str">
            <v>No</v>
          </cell>
          <cell r="AC43" t="str">
            <v>Yes</v>
          </cell>
          <cell r="AD43">
            <v>1</v>
          </cell>
          <cell r="AE43">
            <v>0</v>
          </cell>
          <cell r="AF43">
            <v>0</v>
          </cell>
          <cell r="AG43">
            <v>1</v>
          </cell>
          <cell r="AH43">
            <v>0</v>
          </cell>
          <cell r="AI43" t="str">
            <v>No</v>
          </cell>
          <cell r="AJ43" t="str">
            <v>No</v>
          </cell>
          <cell r="AK43" t="str">
            <v>No</v>
          </cell>
          <cell r="AL43" t="str">
            <v xml:space="preserve"> </v>
          </cell>
          <cell r="AM43" t="str">
            <v xml:space="preserve"> </v>
          </cell>
          <cell r="AN43" t="str">
            <v>No</v>
          </cell>
          <cell r="AP43" t="str">
            <v>Warning voor map 1</v>
          </cell>
          <cell r="AQ43" t="str">
            <v>&amp;Q_RESTRICTIES[1]&amp;Q_WARNING_GLOBAL[1]</v>
          </cell>
          <cell r="AR43" t="str">
            <v>&amp;Q_RESTRICTIES[1]&amp;Q_WARNING_GLOBAL[1]</v>
          </cell>
          <cell r="AS43" t="str">
            <v>&amp;Q_RESTRICTIES[1]&amp;Q_WARNING_GLOBAL[1]</v>
          </cell>
          <cell r="AT43" t="str">
            <v>&amp;Q_RESTRICTIES[1]&amp;Q_WARNING_GLOBAL[1]</v>
          </cell>
        </row>
        <row r="44">
          <cell r="A44" t="str">
            <v>Q_Map01_INFO</v>
          </cell>
          <cell r="B44" t="str">
            <v>Q_Map01_INFO</v>
          </cell>
          <cell r="C44" t="str">
            <v>No</v>
          </cell>
          <cell r="D44" t="str">
            <v>S03-01-02</v>
          </cell>
          <cell r="E44">
            <v>43</v>
          </cell>
          <cell r="F44">
            <v>3</v>
          </cell>
          <cell r="G44" t="str">
            <v xml:space="preserve">         Info bij stap 1</v>
          </cell>
          <cell r="I44" t="str">
            <v>No</v>
          </cell>
          <cell r="J44" t="str">
            <v>String</v>
          </cell>
          <cell r="K44" t="str">
            <v>String</v>
          </cell>
          <cell r="L44" t="str">
            <v>Locked</v>
          </cell>
          <cell r="M44" t="str">
            <v>Locked</v>
          </cell>
          <cell r="N44" t="str">
            <v>Locked</v>
          </cell>
          <cell r="O44" t="str">
            <v>Locked</v>
          </cell>
          <cell r="P44" t="str">
            <v>Locked</v>
          </cell>
          <cell r="Q44" t="str">
            <v>No</v>
          </cell>
          <cell r="R44" t="str">
            <v>No</v>
          </cell>
          <cell r="S44" t="str">
            <v>No</v>
          </cell>
          <cell r="T44" t="str">
            <v>No</v>
          </cell>
          <cell r="U44" t="str">
            <v>No</v>
          </cell>
          <cell r="V44" t="str">
            <v>No</v>
          </cell>
          <cell r="W44" t="str">
            <v>No</v>
          </cell>
          <cell r="X44" t="str">
            <v>Single</v>
          </cell>
          <cell r="Y44" t="str">
            <v>Default</v>
          </cell>
          <cell r="Z44" t="str">
            <v>None</v>
          </cell>
          <cell r="AA44" t="str">
            <v>No</v>
          </cell>
          <cell r="AB44" t="str">
            <v>No</v>
          </cell>
          <cell r="AC44" t="str">
            <v>Yes</v>
          </cell>
          <cell r="AD44">
            <v>1</v>
          </cell>
          <cell r="AE44">
            <v>0</v>
          </cell>
          <cell r="AF44">
            <v>0</v>
          </cell>
          <cell r="AG44">
            <v>1</v>
          </cell>
          <cell r="AH44">
            <v>0</v>
          </cell>
          <cell r="AI44" t="str">
            <v>No</v>
          </cell>
          <cell r="AJ44" t="str">
            <v>No</v>
          </cell>
          <cell r="AK44" t="str">
            <v>No</v>
          </cell>
          <cell r="AL44" t="str">
            <v xml:space="preserve"> </v>
          </cell>
          <cell r="AM44" t="str">
            <v xml:space="preserve"> </v>
          </cell>
          <cell r="AN44" t="str">
            <v>No</v>
          </cell>
          <cell r="AP44" t="str">
            <v>Info bij stap 1</v>
          </cell>
          <cell r="AQ44" t="str">
            <v>"De velden gemarkeerd met ** zijn gebaseerd op EWS data van "&amp;DateStr(DatumEWS,2)</v>
          </cell>
          <cell r="AR44" t="str">
            <v>"De velden gemarkeerd met ** zijn gebaseerd op EWS data van "&amp;DateStr(DatumEWS,2)</v>
          </cell>
          <cell r="AS44" t="str">
            <v>"De velden gemarkeerd met ** zijn gebaseerd op EWS data van "&amp;DateStr(DatumEWS,2)</v>
          </cell>
          <cell r="AT44" t="str">
            <v>"De velden gemarkeerd met ** zijn gebaseerd op EWS data van "&amp;DateStr(DatumEWS,2)</v>
          </cell>
        </row>
        <row r="45">
          <cell r="A45" t="str">
            <v>Q_Map01_VALIDATION</v>
          </cell>
          <cell r="B45" t="str">
            <v>Q_Map01_VALIDATION</v>
          </cell>
          <cell r="C45" t="str">
            <v>No</v>
          </cell>
          <cell r="D45" t="str">
            <v>S03-01-03</v>
          </cell>
          <cell r="E45">
            <v>44</v>
          </cell>
          <cell r="F45">
            <v>3</v>
          </cell>
          <cell r="G45" t="str">
            <v xml:space="preserve">         Validatie stap 1</v>
          </cell>
          <cell r="I45" t="str">
            <v>No</v>
          </cell>
          <cell r="J45" t="str">
            <v>String</v>
          </cell>
          <cell r="K45" t="str">
            <v>String</v>
          </cell>
          <cell r="L45" t="str">
            <v>Locked</v>
          </cell>
          <cell r="M45" t="str">
            <v>Locked</v>
          </cell>
          <cell r="N45" t="str">
            <v>Locked</v>
          </cell>
          <cell r="O45" t="str">
            <v>Locked</v>
          </cell>
          <cell r="P45" t="str">
            <v>Locked</v>
          </cell>
          <cell r="Q45" t="str">
            <v>No</v>
          </cell>
          <cell r="R45" t="str">
            <v>No</v>
          </cell>
          <cell r="S45" t="str">
            <v>No</v>
          </cell>
          <cell r="T45" t="str">
            <v>No</v>
          </cell>
          <cell r="U45" t="str">
            <v>No</v>
          </cell>
          <cell r="V45" t="str">
            <v>No</v>
          </cell>
          <cell r="W45" t="str">
            <v>No</v>
          </cell>
          <cell r="X45" t="str">
            <v>Single</v>
          </cell>
          <cell r="Y45" t="str">
            <v>Default</v>
          </cell>
          <cell r="Z45" t="str">
            <v>None</v>
          </cell>
          <cell r="AA45" t="str">
            <v>No</v>
          </cell>
          <cell r="AB45" t="str">
            <v>No</v>
          </cell>
          <cell r="AC45" t="str">
            <v>Yes</v>
          </cell>
          <cell r="AD45">
            <v>1</v>
          </cell>
          <cell r="AE45">
            <v>0</v>
          </cell>
          <cell r="AF45">
            <v>0</v>
          </cell>
          <cell r="AG45">
            <v>1</v>
          </cell>
          <cell r="AH45">
            <v>0</v>
          </cell>
          <cell r="AI45" t="str">
            <v>No</v>
          </cell>
          <cell r="AJ45" t="str">
            <v>No</v>
          </cell>
          <cell r="AK45" t="str">
            <v>No</v>
          </cell>
          <cell r="AL45" t="str">
            <v xml:space="preserve"> </v>
          </cell>
          <cell r="AM45" t="str">
            <v xml:space="preserve"> </v>
          </cell>
          <cell r="AN45" t="str">
            <v>No</v>
          </cell>
          <cell r="AP45" t="str">
            <v>Validatie stap 1</v>
          </cell>
          <cell r="AQ45" t="str">
            <v>&amp;If(Q_Map01[1]=0,&amp;"Er zijn "&amp;Str(Q_Map01_ENTEREDREQUIREDVARS,0,0)&amp;" van de "&amp;Str(Q_Map01_REQUIREDVARS,0,0)&amp;" verplichte vragen in deze stap ingevuld.",&amp;"")</v>
          </cell>
          <cell r="AR45" t="str">
            <v>&amp;If(Q_Map01[1]=0,&amp;"Er zijn "&amp;Str(Q_Map01_ENTEREDREQUIREDVARS,0,0)&amp;" van de "&amp;Str(Q_Map01_REQUIREDVARS,0,0)&amp;" verplichte vragen in deze stap ingevuld.",&amp;"")</v>
          </cell>
          <cell r="AS45" t="str">
            <v>&amp;If(Q_Map01[1]=0,&amp;"Er zijn "&amp;Str(Q_Map01_ENTEREDREQUIREDVARS,0,0)&amp;" van de "&amp;Str(Q_Map01_REQUIREDVARS,0,0)&amp;" verplichte vragen in deze stap ingevuld.",&amp;"")</v>
          </cell>
          <cell r="AT45" t="str">
            <v>&amp;If(Q_Map01[1]=0,&amp;"Er zijn "&amp;Str(Q_Map01_ENTEREDREQUIREDVARS,0,0)&amp;" van de "&amp;Str(Q_Map01_REQUIREDVARS,0,0)&amp;" verplichte vragen in deze stap ingevuld.",&amp;"")</v>
          </cell>
        </row>
        <row r="46">
          <cell r="A46" t="str">
            <v>Q_Map01_Paragraaf01</v>
          </cell>
          <cell r="B46" t="str">
            <v>Q_Map01_Paragraaf01</v>
          </cell>
          <cell r="C46" t="str">
            <v>No</v>
          </cell>
          <cell r="D46" t="str">
            <v>S03-01-04</v>
          </cell>
          <cell r="E46">
            <v>45</v>
          </cell>
          <cell r="F46">
            <v>3</v>
          </cell>
          <cell r="G46" t="str">
            <v xml:space="preserve">         Klantgegevens</v>
          </cell>
          <cell r="I46" t="str">
            <v>No</v>
          </cell>
          <cell r="J46" t="str">
            <v>Number</v>
          </cell>
          <cell r="K46" t="str">
            <v>Abstract</v>
          </cell>
          <cell r="L46" t="str">
            <v>Locked</v>
          </cell>
          <cell r="M46" t="str">
            <v>Locked</v>
          </cell>
          <cell r="N46" t="str">
            <v>Locked</v>
          </cell>
          <cell r="O46" t="str">
            <v>Locked</v>
          </cell>
          <cell r="P46" t="str">
            <v>Locked</v>
          </cell>
          <cell r="Q46" t="str">
            <v>No</v>
          </cell>
          <cell r="R46" t="str">
            <v>No</v>
          </cell>
          <cell r="S46" t="str">
            <v>No</v>
          </cell>
          <cell r="T46" t="str">
            <v>No</v>
          </cell>
          <cell r="U46" t="str">
            <v>No</v>
          </cell>
          <cell r="V46" t="str">
            <v>No</v>
          </cell>
          <cell r="W46" t="str">
            <v>No</v>
          </cell>
          <cell r="X46" t="str">
            <v>Single</v>
          </cell>
          <cell r="Y46" t="str">
            <v>Default</v>
          </cell>
          <cell r="Z46" t="str">
            <v>None</v>
          </cell>
          <cell r="AA46" t="str">
            <v>No</v>
          </cell>
          <cell r="AB46" t="str">
            <v>No</v>
          </cell>
          <cell r="AC46" t="str">
            <v>Yes</v>
          </cell>
          <cell r="AD46">
            <v>1</v>
          </cell>
          <cell r="AE46">
            <v>0</v>
          </cell>
          <cell r="AF46">
            <v>0</v>
          </cell>
          <cell r="AG46">
            <v>1</v>
          </cell>
          <cell r="AH46">
            <v>0</v>
          </cell>
          <cell r="AI46" t="str">
            <v>No</v>
          </cell>
          <cell r="AJ46" t="str">
            <v>Yes</v>
          </cell>
          <cell r="AK46" t="str">
            <v>Yes</v>
          </cell>
          <cell r="AL46" t="str">
            <v xml:space="preserve"> </v>
          </cell>
          <cell r="AM46" t="str">
            <v xml:space="preserve"> </v>
          </cell>
          <cell r="AN46" t="str">
            <v>No</v>
          </cell>
          <cell r="AP46" t="str">
            <v>Klantgegevens</v>
          </cell>
        </row>
        <row r="47">
          <cell r="A47" t="str">
            <v>NaamAanvrager</v>
          </cell>
          <cell r="B47" t="str">
            <v>NaamAanvrager</v>
          </cell>
          <cell r="C47" t="str">
            <v>No</v>
          </cell>
          <cell r="D47" t="str">
            <v>S03-01-04-01</v>
          </cell>
          <cell r="E47">
            <v>46</v>
          </cell>
          <cell r="F47">
            <v>4</v>
          </cell>
          <cell r="G47" t="str">
            <v xml:space="preserve">            Naam</v>
          </cell>
          <cell r="I47" t="str">
            <v>No</v>
          </cell>
          <cell r="J47" t="str">
            <v>String</v>
          </cell>
          <cell r="K47" t="str">
            <v>String</v>
          </cell>
          <cell r="L47" t="str">
            <v>Locked</v>
          </cell>
          <cell r="M47" t="str">
            <v>UnLocked</v>
          </cell>
          <cell r="N47" t="str">
            <v>UnLocked</v>
          </cell>
          <cell r="O47" t="str">
            <v>UnLocked</v>
          </cell>
          <cell r="P47" t="str">
            <v>UnLocked</v>
          </cell>
          <cell r="Q47" t="str">
            <v>No</v>
          </cell>
          <cell r="R47" t="str">
            <v>Yes</v>
          </cell>
          <cell r="S47" t="str">
            <v>Yes</v>
          </cell>
          <cell r="T47" t="str">
            <v>Yes</v>
          </cell>
          <cell r="U47" t="str">
            <v>Yes</v>
          </cell>
          <cell r="V47" t="str">
            <v>Yes</v>
          </cell>
          <cell r="W47" t="str">
            <v>Yes</v>
          </cell>
          <cell r="X47" t="str">
            <v>Single</v>
          </cell>
          <cell r="Y47" t="str">
            <v>Default</v>
          </cell>
          <cell r="Z47" t="str">
            <v>None</v>
          </cell>
          <cell r="AA47" t="str">
            <v>No</v>
          </cell>
          <cell r="AB47" t="str">
            <v>No</v>
          </cell>
          <cell r="AC47" t="str">
            <v>Yes</v>
          </cell>
          <cell r="AD47">
            <v>1</v>
          </cell>
          <cell r="AE47" t="str">
            <v>If(DataEntered(IMPORT_relnaam,1),1,0)                          or (Q_Status[1]=1)</v>
          </cell>
          <cell r="AF47">
            <v>1</v>
          </cell>
          <cell r="AG47">
            <v>1</v>
          </cell>
          <cell r="AH47">
            <v>0</v>
          </cell>
          <cell r="AI47" t="str">
            <v>No</v>
          </cell>
          <cell r="AJ47" t="str">
            <v>No</v>
          </cell>
          <cell r="AK47" t="str">
            <v>No</v>
          </cell>
          <cell r="AL47" t="str">
            <v xml:space="preserve"> </v>
          </cell>
          <cell r="AM47" t="str">
            <v xml:space="preserve"> </v>
          </cell>
          <cell r="AN47" t="str">
            <v>No</v>
          </cell>
          <cell r="AP47" t="str">
            <v>Naam</v>
          </cell>
          <cell r="AQ47" t="str">
            <v>&amp;FPS_VAR_Naam[1]</v>
          </cell>
          <cell r="AR47" t="str">
            <v>&amp;FPS_VAR_Naam[1]</v>
          </cell>
          <cell r="AS47" t="str">
            <v>&amp;FPS_VAR_Naam[1]</v>
          </cell>
          <cell r="AT47" t="str">
            <v>&amp;FPS_VAR_Naam[1]</v>
          </cell>
        </row>
        <row r="48">
          <cell r="A48" t="str">
            <v>Relatienummer</v>
          </cell>
          <cell r="B48" t="str">
            <v>Relatienummer</v>
          </cell>
          <cell r="C48" t="str">
            <v>No</v>
          </cell>
          <cell r="D48" t="str">
            <v>S03-01-04-02</v>
          </cell>
          <cell r="E48">
            <v>47</v>
          </cell>
          <cell r="F48">
            <v>4</v>
          </cell>
          <cell r="G48" t="str">
            <v xml:space="preserve">            Relatienummer</v>
          </cell>
          <cell r="I48" t="str">
            <v>No</v>
          </cell>
          <cell r="J48" t="str">
            <v>String</v>
          </cell>
          <cell r="K48" t="str">
            <v>String</v>
          </cell>
          <cell r="L48" t="str">
            <v>Locked</v>
          </cell>
          <cell r="M48" t="str">
            <v>UnLocked</v>
          </cell>
          <cell r="N48" t="str">
            <v>UnLocked</v>
          </cell>
          <cell r="O48" t="str">
            <v>UnLocked</v>
          </cell>
          <cell r="P48" t="str">
            <v>UnLocked</v>
          </cell>
          <cell r="Q48" t="str">
            <v>No</v>
          </cell>
          <cell r="R48" t="str">
            <v>Yes</v>
          </cell>
          <cell r="S48" t="str">
            <v>Yes</v>
          </cell>
          <cell r="T48" t="str">
            <v>Yes</v>
          </cell>
          <cell r="U48" t="str">
            <v>Yes</v>
          </cell>
          <cell r="V48" t="str">
            <v>Yes</v>
          </cell>
          <cell r="W48" t="str">
            <v>Yes</v>
          </cell>
          <cell r="X48" t="str">
            <v>Single</v>
          </cell>
          <cell r="Y48" t="str">
            <v>Default</v>
          </cell>
          <cell r="Z48" t="str">
            <v>None</v>
          </cell>
          <cell r="AA48" t="str">
            <v>No</v>
          </cell>
          <cell r="AB48" t="str">
            <v>No</v>
          </cell>
          <cell r="AC48" t="str">
            <v>Yes</v>
          </cell>
          <cell r="AD48">
            <v>1</v>
          </cell>
          <cell r="AE48" t="str">
            <v>If(DataEntered(IMPORT_relnr,1) ,1,0)                           or (Q_Status[1]=1)</v>
          </cell>
          <cell r="AF48">
            <v>1</v>
          </cell>
          <cell r="AG48">
            <v>1</v>
          </cell>
          <cell r="AH48">
            <v>0</v>
          </cell>
          <cell r="AI48" t="str">
            <v>No</v>
          </cell>
          <cell r="AJ48" t="str">
            <v>No</v>
          </cell>
          <cell r="AK48" t="str">
            <v>No</v>
          </cell>
          <cell r="AL48" t="str">
            <v xml:space="preserve"> </v>
          </cell>
          <cell r="AM48" t="str">
            <v xml:space="preserve"> </v>
          </cell>
          <cell r="AN48" t="str">
            <v>No</v>
          </cell>
          <cell r="AP48" t="str">
            <v>Relatienummer</v>
          </cell>
          <cell r="AQ48" t="str">
            <v>&amp;IMPORT_relnr[1]</v>
          </cell>
          <cell r="AR48" t="str">
            <v>&amp;IMPORT_relnr[1]</v>
          </cell>
          <cell r="AS48" t="str">
            <v>&amp;IMPORT_relnr[1]</v>
          </cell>
          <cell r="AT48" t="str">
            <v>&amp;IMPORT_relnr[1]</v>
          </cell>
        </row>
        <row r="49">
          <cell r="A49" t="str">
            <v>KvKnummer</v>
          </cell>
          <cell r="B49" t="str">
            <v>KvKnummer</v>
          </cell>
          <cell r="C49" t="str">
            <v>No</v>
          </cell>
          <cell r="D49" t="str">
            <v>S03-01-04-03</v>
          </cell>
          <cell r="E49">
            <v>48</v>
          </cell>
          <cell r="F49">
            <v>4</v>
          </cell>
          <cell r="G49" t="str">
            <v xml:space="preserve">            KvK-nummer</v>
          </cell>
          <cell r="I49" t="str">
            <v>No</v>
          </cell>
          <cell r="J49" t="str">
            <v>String</v>
          </cell>
          <cell r="K49" t="str">
            <v>String</v>
          </cell>
          <cell r="L49" t="str">
            <v>Locked</v>
          </cell>
          <cell r="M49" t="str">
            <v>UnLocked</v>
          </cell>
          <cell r="N49" t="str">
            <v>UnLocked</v>
          </cell>
          <cell r="O49" t="str">
            <v>UnLocked</v>
          </cell>
          <cell r="P49" t="str">
            <v>UnLocked</v>
          </cell>
          <cell r="Q49" t="str">
            <v>No</v>
          </cell>
          <cell r="R49" t="str">
            <v>Yes</v>
          </cell>
          <cell r="S49" t="str">
            <v>Yes</v>
          </cell>
          <cell r="T49" t="str">
            <v>Yes</v>
          </cell>
          <cell r="U49" t="str">
            <v>Yes</v>
          </cell>
          <cell r="V49" t="str">
            <v>Yes</v>
          </cell>
          <cell r="W49" t="str">
            <v>Yes</v>
          </cell>
          <cell r="X49" t="str">
            <v>Single</v>
          </cell>
          <cell r="Y49" t="str">
            <v>Default</v>
          </cell>
          <cell r="Z49" t="str">
            <v>None</v>
          </cell>
          <cell r="AA49" t="str">
            <v>No</v>
          </cell>
          <cell r="AB49" t="str">
            <v>No</v>
          </cell>
          <cell r="AC49" t="str">
            <v>Yes</v>
          </cell>
          <cell r="AD49">
            <v>1</v>
          </cell>
          <cell r="AE49" t="str">
            <v>If(DataEntered(IMPORT_kvknummer,1) ,1,0)                       or (Q_Status[1]=1)</v>
          </cell>
          <cell r="AF49">
            <v>1</v>
          </cell>
          <cell r="AG49">
            <v>1</v>
          </cell>
          <cell r="AH49">
            <v>0</v>
          </cell>
          <cell r="AI49" t="str">
            <v>No</v>
          </cell>
          <cell r="AJ49" t="str">
            <v>No</v>
          </cell>
          <cell r="AK49" t="str">
            <v>No</v>
          </cell>
          <cell r="AL49" t="str">
            <v xml:space="preserve"> </v>
          </cell>
          <cell r="AM49" t="str">
            <v xml:space="preserve"> </v>
          </cell>
          <cell r="AN49" t="str">
            <v>No</v>
          </cell>
          <cell r="AP49" t="str">
            <v>KvK-nummer</v>
          </cell>
          <cell r="AQ49" t="str">
            <v>&amp;IMPORT_kvknummer[1]</v>
          </cell>
          <cell r="AR49" t="str">
            <v>&amp;IMPORT_kvknummer[1]</v>
          </cell>
          <cell r="AS49" t="str">
            <v>&amp;IMPORT_kvknummer[1]</v>
          </cell>
          <cell r="AT49" t="str">
            <v>&amp;IMPORT_kvknummer[1]</v>
          </cell>
        </row>
        <row r="50">
          <cell r="A50" t="str">
            <v>GRIDID</v>
          </cell>
          <cell r="B50" t="str">
            <v>GRIDID</v>
          </cell>
          <cell r="C50" t="str">
            <v>No</v>
          </cell>
          <cell r="D50" t="str">
            <v>S03-01-04-04</v>
          </cell>
          <cell r="E50">
            <v>49</v>
          </cell>
          <cell r="F50">
            <v>4</v>
          </cell>
          <cell r="G50" t="str">
            <v xml:space="preserve">            GRID ID</v>
          </cell>
          <cell r="I50" t="str">
            <v>No</v>
          </cell>
          <cell r="J50" t="str">
            <v>String</v>
          </cell>
          <cell r="K50" t="str">
            <v>String</v>
          </cell>
          <cell r="L50" t="str">
            <v>Locked</v>
          </cell>
          <cell r="M50" t="str">
            <v>UnLocked</v>
          </cell>
          <cell r="N50" t="str">
            <v>UnLocked</v>
          </cell>
          <cell r="O50" t="str">
            <v>UnLocked</v>
          </cell>
          <cell r="P50" t="str">
            <v>UnLocked</v>
          </cell>
          <cell r="Q50" t="str">
            <v>No</v>
          </cell>
          <cell r="R50" t="str">
            <v>Yes</v>
          </cell>
          <cell r="S50" t="str">
            <v>Yes</v>
          </cell>
          <cell r="T50" t="str">
            <v>Yes</v>
          </cell>
          <cell r="U50" t="str">
            <v>Yes</v>
          </cell>
          <cell r="V50" t="str">
            <v>Yes</v>
          </cell>
          <cell r="W50" t="str">
            <v>Yes</v>
          </cell>
          <cell r="X50" t="str">
            <v>Single</v>
          </cell>
          <cell r="Y50" t="str">
            <v>Default</v>
          </cell>
          <cell r="Z50" t="str">
            <v>None</v>
          </cell>
          <cell r="AA50" t="str">
            <v>No</v>
          </cell>
          <cell r="AB50" t="str">
            <v>No</v>
          </cell>
          <cell r="AC50" t="str">
            <v>Yes</v>
          </cell>
          <cell r="AD50">
            <v>1</v>
          </cell>
          <cell r="AE50" t="str">
            <v>If(DataEntered(IMPORT_grid_eenh_id,1) ,1,0)                    or (Q_Status[1]=1)</v>
          </cell>
          <cell r="AF50">
            <v>1</v>
          </cell>
          <cell r="AG50">
            <v>1</v>
          </cell>
          <cell r="AH50">
            <v>0</v>
          </cell>
          <cell r="AI50" t="str">
            <v>No</v>
          </cell>
          <cell r="AJ50" t="str">
            <v>No</v>
          </cell>
          <cell r="AK50" t="str">
            <v>No</v>
          </cell>
          <cell r="AL50" t="str">
            <v xml:space="preserve"> </v>
          </cell>
          <cell r="AM50" t="str">
            <v xml:space="preserve"> </v>
          </cell>
          <cell r="AN50" t="str">
            <v>No</v>
          </cell>
          <cell r="AP50" t="str">
            <v>GRID ID</v>
          </cell>
          <cell r="AQ50" t="str">
            <v>&amp;IMPORT_grid_eenh_id[1]</v>
          </cell>
          <cell r="AR50" t="str">
            <v>&amp;IMPORT_grid_eenh_id[1]</v>
          </cell>
          <cell r="AS50" t="str">
            <v>&amp;IMPORT_grid_eenh_id[1]</v>
          </cell>
          <cell r="AT50" t="str">
            <v>&amp;IMPORT_grid_eenh_id[1]</v>
          </cell>
        </row>
        <row r="51">
          <cell r="A51" t="str">
            <v>OprichtingsdatumKvK</v>
          </cell>
          <cell r="B51" t="str">
            <v>OprichtingsdatumKvK</v>
          </cell>
          <cell r="C51" t="str">
            <v>No</v>
          </cell>
          <cell r="D51" t="str">
            <v>S03-01-04-05</v>
          </cell>
          <cell r="E51">
            <v>50</v>
          </cell>
          <cell r="F51">
            <v>4</v>
          </cell>
          <cell r="G51" t="str">
            <v xml:space="preserve">            Oprichtingsdatum bij KvK **</v>
          </cell>
          <cell r="I51" t="str">
            <v>No</v>
          </cell>
          <cell r="J51" t="str">
            <v>Number</v>
          </cell>
          <cell r="K51" t="str">
            <v>Date</v>
          </cell>
          <cell r="L51" t="str">
            <v>Locked</v>
          </cell>
          <cell r="M51" t="str">
            <v>UnLocked</v>
          </cell>
          <cell r="N51" t="str">
            <v>UnLocked</v>
          </cell>
          <cell r="O51" t="str">
            <v>UnLocked</v>
          </cell>
          <cell r="P51" t="str">
            <v>UnLocked</v>
          </cell>
          <cell r="Q51" t="str">
            <v>No</v>
          </cell>
          <cell r="R51" t="str">
            <v>Yes</v>
          </cell>
          <cell r="S51" t="str">
            <v>Yes</v>
          </cell>
          <cell r="T51" t="str">
            <v>Yes</v>
          </cell>
          <cell r="U51" t="str">
            <v>Yes</v>
          </cell>
          <cell r="V51" t="str">
            <v>Yes</v>
          </cell>
          <cell r="W51" t="str">
            <v>Yes</v>
          </cell>
          <cell r="X51" t="str">
            <v>Single</v>
          </cell>
          <cell r="Y51" t="str">
            <v>Date</v>
          </cell>
          <cell r="Z51" t="str">
            <v>None</v>
          </cell>
          <cell r="AA51" t="str">
            <v>No</v>
          </cell>
          <cell r="AB51" t="str">
            <v>No</v>
          </cell>
          <cell r="AC51" t="str">
            <v>Yes</v>
          </cell>
          <cell r="AD51">
            <v>1</v>
          </cell>
          <cell r="AE51" t="str">
            <v>If(DataEntered(IMPORT_oprchtdat,1) ,1,0)                       or (Q_Status[1]=1)</v>
          </cell>
          <cell r="AF51">
            <v>0</v>
          </cell>
          <cell r="AG51">
            <v>1</v>
          </cell>
          <cell r="AH51">
            <v>0</v>
          </cell>
          <cell r="AI51" t="str">
            <v>No</v>
          </cell>
          <cell r="AJ51" t="str">
            <v>No</v>
          </cell>
          <cell r="AK51" t="str">
            <v>No</v>
          </cell>
          <cell r="AL51" t="str">
            <v xml:space="preserve"> </v>
          </cell>
          <cell r="AM51" t="str">
            <v xml:space="preserve"> </v>
          </cell>
          <cell r="AN51" t="str">
            <v>No</v>
          </cell>
          <cell r="AP51" t="str">
            <v>Oprichtingsdatum bij KvK **</v>
          </cell>
          <cell r="AQ51" t="str">
            <v>IMPORT_oprchtdat[1]</v>
          </cell>
          <cell r="AR51" t="str">
            <v>IMPORT_oprchtdat[1]</v>
          </cell>
          <cell r="AS51" t="str">
            <v>IMPORT_oprchtdat[1]</v>
          </cell>
          <cell r="AT51" t="str">
            <v>IMPORT_oprchtdat[1]</v>
          </cell>
        </row>
        <row r="52">
          <cell r="A52" t="str">
            <v>KlantINGSinds</v>
          </cell>
          <cell r="B52" t="str">
            <v>KlantINGSinds</v>
          </cell>
          <cell r="C52" t="str">
            <v>No</v>
          </cell>
          <cell r="D52" t="str">
            <v>S03-01-04-06</v>
          </cell>
          <cell r="E52">
            <v>51</v>
          </cell>
          <cell r="F52">
            <v>4</v>
          </cell>
          <cell r="G52" t="str">
            <v xml:space="preserve">            Klant bij ING sinds **</v>
          </cell>
          <cell r="I52" t="str">
            <v>No</v>
          </cell>
          <cell r="J52" t="str">
            <v>Number</v>
          </cell>
          <cell r="K52" t="str">
            <v>Date</v>
          </cell>
          <cell r="L52" t="str">
            <v>Locked</v>
          </cell>
          <cell r="M52" t="str">
            <v>UnLocked</v>
          </cell>
          <cell r="N52" t="str">
            <v>UnLocked</v>
          </cell>
          <cell r="O52" t="str">
            <v>UnLocked</v>
          </cell>
          <cell r="P52" t="str">
            <v>UnLocked</v>
          </cell>
          <cell r="Q52" t="str">
            <v>No</v>
          </cell>
          <cell r="R52" t="str">
            <v>Yes</v>
          </cell>
          <cell r="S52" t="str">
            <v>Yes</v>
          </cell>
          <cell r="T52" t="str">
            <v>Yes</v>
          </cell>
          <cell r="U52" t="str">
            <v>Yes</v>
          </cell>
          <cell r="V52" t="str">
            <v>Yes</v>
          </cell>
          <cell r="W52" t="str">
            <v>Yes</v>
          </cell>
          <cell r="X52" t="str">
            <v>Single</v>
          </cell>
          <cell r="Y52" t="str">
            <v>Date</v>
          </cell>
          <cell r="Z52" t="str">
            <v>None</v>
          </cell>
          <cell r="AA52" t="str">
            <v>No</v>
          </cell>
          <cell r="AB52" t="str">
            <v>No</v>
          </cell>
          <cell r="AC52" t="str">
            <v>Yes</v>
          </cell>
          <cell r="AD52">
            <v>1</v>
          </cell>
          <cell r="AE52" t="str">
            <v>If(DataEntered(IMPORT_klant_bij_ing_sinds,1) ,1,0)             or (Q_Status[1]=1)</v>
          </cell>
          <cell r="AF52">
            <v>0</v>
          </cell>
          <cell r="AG52">
            <v>1</v>
          </cell>
          <cell r="AH52">
            <v>0</v>
          </cell>
          <cell r="AI52" t="str">
            <v>No</v>
          </cell>
          <cell r="AJ52" t="str">
            <v>No</v>
          </cell>
          <cell r="AK52" t="str">
            <v>No</v>
          </cell>
          <cell r="AL52" t="str">
            <v xml:space="preserve"> </v>
          </cell>
          <cell r="AM52" t="str">
            <v xml:space="preserve"> </v>
          </cell>
          <cell r="AN52" t="str">
            <v>No</v>
          </cell>
          <cell r="AP52" t="str">
            <v>Klant bij ING sinds **</v>
          </cell>
          <cell r="AQ52" t="str">
            <v>IMPORT_klant_bij_ing_sinds[1]</v>
          </cell>
          <cell r="AR52" t="str">
            <v>IMPORT_klant_bij_ing_sinds[1]</v>
          </cell>
          <cell r="AS52" t="str">
            <v>IMPORT_klant_bij_ing_sinds[1]</v>
          </cell>
          <cell r="AT52" t="str">
            <v>IMPORT_klant_bij_ing_sinds[1]</v>
          </cell>
        </row>
        <row r="53">
          <cell r="A53" t="str">
            <v>LOO</v>
          </cell>
          <cell r="B53" t="str">
            <v>LOO</v>
          </cell>
          <cell r="C53" t="str">
            <v>No</v>
          </cell>
          <cell r="D53" t="str">
            <v>S03-01-04-07</v>
          </cell>
          <cell r="E53">
            <v>52</v>
          </cell>
          <cell r="F53">
            <v>4</v>
          </cell>
          <cell r="G53" t="str">
            <v xml:space="preserve">            LOO</v>
          </cell>
          <cell r="I53" t="str">
            <v>No</v>
          </cell>
          <cell r="J53" t="str">
            <v>Number</v>
          </cell>
          <cell r="K53" t="str">
            <v>Monetary</v>
          </cell>
          <cell r="L53" t="str">
            <v>Locked</v>
          </cell>
          <cell r="M53" t="str">
            <v>UnLocked</v>
          </cell>
          <cell r="N53" t="str">
            <v>UnLocked</v>
          </cell>
          <cell r="O53" t="str">
            <v>UnLocked</v>
          </cell>
          <cell r="P53" t="str">
            <v>UnLocked</v>
          </cell>
          <cell r="Q53" t="str">
            <v>No</v>
          </cell>
          <cell r="R53" t="str">
            <v>Yes</v>
          </cell>
          <cell r="S53" t="str">
            <v>Yes</v>
          </cell>
          <cell r="T53" t="str">
            <v>Yes</v>
          </cell>
          <cell r="U53" t="str">
            <v>Yes</v>
          </cell>
          <cell r="V53" t="str">
            <v>Yes</v>
          </cell>
          <cell r="W53" t="str">
            <v>Yes</v>
          </cell>
          <cell r="X53" t="str">
            <v>Single</v>
          </cell>
          <cell r="Y53" t="str">
            <v>Default</v>
          </cell>
          <cell r="Z53" t="str">
            <v>None</v>
          </cell>
          <cell r="AA53" t="str">
            <v>No</v>
          </cell>
          <cell r="AB53" t="str">
            <v>No</v>
          </cell>
          <cell r="AC53" t="str">
            <v>Yes</v>
          </cell>
          <cell r="AD53">
            <v>1</v>
          </cell>
          <cell r="AE53" t="str">
            <v>(Q_STATUS[1]=1) Or (DataEntered(ImportLOOmaxLimitForEventamount,1))</v>
          </cell>
          <cell r="AF53">
            <v>1</v>
          </cell>
          <cell r="AG53">
            <v>1</v>
          </cell>
          <cell r="AH53">
            <v>0</v>
          </cell>
          <cell r="AI53" t="str">
            <v>No</v>
          </cell>
          <cell r="AJ53" t="str">
            <v>No</v>
          </cell>
          <cell r="AK53" t="str">
            <v>Yes</v>
          </cell>
          <cell r="AL53" t="str">
            <v xml:space="preserve"> </v>
          </cell>
          <cell r="AM53" t="str">
            <v xml:space="preserve"> </v>
          </cell>
          <cell r="AN53" t="str">
            <v>No</v>
          </cell>
          <cell r="AP53" t="str">
            <v>LOO</v>
          </cell>
          <cell r="AQ53" t="str">
            <v>ImportLOOmaxLimitForEventamount</v>
          </cell>
          <cell r="AR53" t="str">
            <v>ImportLOOmaxLimitForEventamount</v>
          </cell>
          <cell r="AS53" t="str">
            <v>ImportLOOmaxLimitForEventamount</v>
          </cell>
          <cell r="AT53" t="str">
            <v>ImportLOOmaxLimitForEventamount</v>
          </cell>
        </row>
        <row r="54">
          <cell r="A54" t="str">
            <v>KFRNummer</v>
          </cell>
          <cell r="B54" t="str">
            <v>KFRNummer</v>
          </cell>
          <cell r="C54" t="str">
            <v>No</v>
          </cell>
          <cell r="D54" t="str">
            <v>S03-01-04-08</v>
          </cell>
          <cell r="E54">
            <v>53</v>
          </cell>
          <cell r="F54">
            <v>4</v>
          </cell>
          <cell r="G54" t="str">
            <v xml:space="preserve">            KFC-nummer **</v>
          </cell>
          <cell r="I54" t="str">
            <v>No</v>
          </cell>
          <cell r="J54" t="str">
            <v>String</v>
          </cell>
          <cell r="K54" t="str">
            <v>String</v>
          </cell>
          <cell r="L54" t="str">
            <v>Locked</v>
          </cell>
          <cell r="M54" t="str">
            <v>UnLocked</v>
          </cell>
          <cell r="N54" t="str">
            <v>UnLocked</v>
          </cell>
          <cell r="O54" t="str">
            <v>UnLocked</v>
          </cell>
          <cell r="P54" t="str">
            <v>UnLocked</v>
          </cell>
          <cell r="Q54" t="str">
            <v>No</v>
          </cell>
          <cell r="R54" t="str">
            <v>Yes</v>
          </cell>
          <cell r="S54" t="str">
            <v>Yes</v>
          </cell>
          <cell r="T54" t="str">
            <v>Yes</v>
          </cell>
          <cell r="U54" t="str">
            <v>Yes</v>
          </cell>
          <cell r="V54" t="str">
            <v>Yes</v>
          </cell>
          <cell r="W54" t="str">
            <v>Yes</v>
          </cell>
          <cell r="X54" t="str">
            <v>Single</v>
          </cell>
          <cell r="Y54" t="str">
            <v>Default</v>
          </cell>
          <cell r="Z54" t="str">
            <v>None</v>
          </cell>
          <cell r="AA54" t="str">
            <v>No</v>
          </cell>
          <cell r="AB54" t="str">
            <v>No</v>
          </cell>
          <cell r="AC54" t="str">
            <v>Yes</v>
          </cell>
          <cell r="AD54">
            <v>1</v>
          </cell>
          <cell r="AE54" t="str">
            <v>If(DataEntered(IMPORT_kredfacnr,1) ,1,0)                       or (Q_Status[1]=1)</v>
          </cell>
          <cell r="AF54">
            <v>1</v>
          </cell>
          <cell r="AG54">
            <v>1</v>
          </cell>
          <cell r="AH54">
            <v>0</v>
          </cell>
          <cell r="AI54" t="str">
            <v>No</v>
          </cell>
          <cell r="AJ54" t="str">
            <v>No</v>
          </cell>
          <cell r="AK54" t="str">
            <v>No</v>
          </cell>
          <cell r="AL54" t="str">
            <v xml:space="preserve"> </v>
          </cell>
          <cell r="AM54" t="str">
            <v xml:space="preserve"> </v>
          </cell>
          <cell r="AN54" t="str">
            <v>No</v>
          </cell>
          <cell r="AP54" t="str">
            <v>KFC-nummer **</v>
          </cell>
          <cell r="AQ54" t="str">
            <v>&amp;IMPORT_kredfacnr[1]</v>
          </cell>
          <cell r="AR54" t="str">
            <v>&amp;IMPORT_kredfacnr[1]</v>
          </cell>
          <cell r="AS54" t="str">
            <v>&amp;IMPORT_kredfacnr[1]</v>
          </cell>
          <cell r="AT54" t="str">
            <v>&amp;IMPORT_kredfacnr[1]</v>
          </cell>
        </row>
        <row r="55">
          <cell r="A55" t="str">
            <v>TweedeKFRNummer</v>
          </cell>
          <cell r="B55" t="str">
            <v>TweedeKFRNummer</v>
          </cell>
          <cell r="C55" t="str">
            <v>No</v>
          </cell>
          <cell r="D55" t="str">
            <v>S03-01-04-09</v>
          </cell>
          <cell r="E55">
            <v>54</v>
          </cell>
          <cell r="F55">
            <v>4</v>
          </cell>
          <cell r="G55" t="str">
            <v xml:space="preserve">            Tweede KFC-nummer</v>
          </cell>
          <cell r="I55" t="str">
            <v>No</v>
          </cell>
          <cell r="J55" t="str">
            <v>String</v>
          </cell>
          <cell r="K55" t="str">
            <v>String</v>
          </cell>
          <cell r="L55" t="str">
            <v>Locked</v>
          </cell>
          <cell r="M55" t="str">
            <v>UnLocked</v>
          </cell>
          <cell r="N55" t="str">
            <v>UnLocked</v>
          </cell>
          <cell r="O55" t="str">
            <v>UnLocked</v>
          </cell>
          <cell r="P55" t="str">
            <v>UnLocked</v>
          </cell>
          <cell r="Q55" t="str">
            <v>No</v>
          </cell>
          <cell r="R55" t="str">
            <v>Yes</v>
          </cell>
          <cell r="S55" t="str">
            <v>Yes</v>
          </cell>
          <cell r="T55" t="str">
            <v>Yes</v>
          </cell>
          <cell r="U55" t="str">
            <v>Yes</v>
          </cell>
          <cell r="V55" t="str">
            <v>Yes</v>
          </cell>
          <cell r="W55" t="str">
            <v>Yes</v>
          </cell>
          <cell r="X55" t="str">
            <v>Single</v>
          </cell>
          <cell r="Y55" t="str">
            <v>Default</v>
          </cell>
          <cell r="Z55" t="str">
            <v>None</v>
          </cell>
          <cell r="AA55" t="str">
            <v>No</v>
          </cell>
          <cell r="AB55" t="str">
            <v>No</v>
          </cell>
          <cell r="AC55" t="str">
            <v>Yes</v>
          </cell>
          <cell r="AD55" t="str">
            <v>(VerkorteRevisie=0)</v>
          </cell>
          <cell r="AE55" t="str">
            <v>If(DataEntered(IMPORT_kredfacnr2,1) ,1,0)                      or (Q_Status[1]=1)</v>
          </cell>
          <cell r="AF55">
            <v>0</v>
          </cell>
          <cell r="AG55">
            <v>1</v>
          </cell>
          <cell r="AH55">
            <v>0</v>
          </cell>
          <cell r="AI55" t="str">
            <v>No</v>
          </cell>
          <cell r="AJ55" t="str">
            <v>No</v>
          </cell>
          <cell r="AK55" t="str">
            <v>No</v>
          </cell>
          <cell r="AL55" t="str">
            <v xml:space="preserve"> </v>
          </cell>
          <cell r="AM55" t="str">
            <v xml:space="preserve"> </v>
          </cell>
          <cell r="AN55" t="str">
            <v>No</v>
          </cell>
          <cell r="AP55" t="str">
            <v>Tweede KFC-nummer</v>
          </cell>
          <cell r="AQ55" t="str">
            <v>&amp;IMPORT_kredfacnr2[1]</v>
          </cell>
          <cell r="AR55" t="str">
            <v>&amp;IMPORT_kredfacnr2[1]</v>
          </cell>
          <cell r="AS55" t="str">
            <v>&amp;IMPORT_kredfacnr2[1]</v>
          </cell>
          <cell r="AT55" t="str">
            <v>&amp;IMPORT_kredfacnr2[1]</v>
          </cell>
        </row>
        <row r="56">
          <cell r="A56" t="str">
            <v>KFCBelang</v>
          </cell>
          <cell r="B56" t="str">
            <v>KFCBelang</v>
          </cell>
          <cell r="C56" t="str">
            <v>No</v>
          </cell>
          <cell r="D56" t="str">
            <v>S03-01-04-10</v>
          </cell>
          <cell r="E56">
            <v>55</v>
          </cell>
          <cell r="F56">
            <v>4</v>
          </cell>
          <cell r="G56" t="str">
            <v xml:space="preserve">            KFC-Belang **</v>
          </cell>
          <cell r="I56" t="str">
            <v>No</v>
          </cell>
          <cell r="J56" t="str">
            <v>Number</v>
          </cell>
          <cell r="K56" t="str">
            <v>Monetary</v>
          </cell>
          <cell r="L56" t="str">
            <v>Locked</v>
          </cell>
          <cell r="M56" t="str">
            <v>UnLocked</v>
          </cell>
          <cell r="N56" t="str">
            <v>UnLocked</v>
          </cell>
          <cell r="O56" t="str">
            <v>UnLocked</v>
          </cell>
          <cell r="P56" t="str">
            <v>UnLocked</v>
          </cell>
          <cell r="Q56" t="str">
            <v>No</v>
          </cell>
          <cell r="R56" t="str">
            <v>Yes</v>
          </cell>
          <cell r="S56" t="str">
            <v>Yes</v>
          </cell>
          <cell r="T56" t="str">
            <v>Yes</v>
          </cell>
          <cell r="U56" t="str">
            <v>Yes</v>
          </cell>
          <cell r="V56" t="str">
            <v>Yes</v>
          </cell>
          <cell r="W56" t="str">
            <v>Yes</v>
          </cell>
          <cell r="X56" t="str">
            <v>Single</v>
          </cell>
          <cell r="Y56" t="str">
            <v>Default</v>
          </cell>
          <cell r="Z56" t="str">
            <v>None</v>
          </cell>
          <cell r="AA56" t="str">
            <v>No</v>
          </cell>
          <cell r="AB56" t="str">
            <v>No</v>
          </cell>
          <cell r="AC56" t="str">
            <v>Yes</v>
          </cell>
          <cell r="AD56">
            <v>1</v>
          </cell>
          <cell r="AE56" t="str">
            <v>If(DataEntered(IMPORT_totlimkredf_exiday_mm ,1) ,1,0)          or (Q_Status[1]=1)</v>
          </cell>
          <cell r="AF56">
            <v>0</v>
          </cell>
          <cell r="AG56">
            <v>1</v>
          </cell>
          <cell r="AH56">
            <v>0</v>
          </cell>
          <cell r="AI56" t="str">
            <v>No</v>
          </cell>
          <cell r="AJ56" t="str">
            <v>No</v>
          </cell>
          <cell r="AK56" t="str">
            <v>Yes</v>
          </cell>
          <cell r="AL56" t="str">
            <v xml:space="preserve"> </v>
          </cell>
          <cell r="AM56" t="str">
            <v xml:space="preserve"> </v>
          </cell>
          <cell r="AN56" t="str">
            <v>No</v>
          </cell>
          <cell r="AP56" t="str">
            <v>KFC-Belang **</v>
          </cell>
          <cell r="AQ56" t="str">
            <v>IMPORT_totlimkredf_exiday_mm</v>
          </cell>
          <cell r="AR56" t="str">
            <v>IMPORT_totlimkredf_exiday_mm</v>
          </cell>
          <cell r="AS56" t="str">
            <v>IMPORT_totlimkredf_exiday_mm</v>
          </cell>
          <cell r="AT56" t="str">
            <v>IMPORT_totlimkredf_exiday_mm</v>
          </cell>
        </row>
        <row r="57">
          <cell r="A57" t="str">
            <v>KFCBelang_RCK</v>
          </cell>
          <cell r="B57" t="str">
            <v>KFCBelang_RCK</v>
          </cell>
          <cell r="C57" t="str">
            <v>No</v>
          </cell>
          <cell r="D57" t="str">
            <v>S03-01-04-11</v>
          </cell>
          <cell r="E57">
            <v>56</v>
          </cell>
          <cell r="F57">
            <v>4</v>
          </cell>
          <cell r="G57" t="str">
            <v xml:space="preserve">            waarvan RCK **</v>
          </cell>
          <cell r="I57" t="str">
            <v>No</v>
          </cell>
          <cell r="J57" t="str">
            <v>Number</v>
          </cell>
          <cell r="K57" t="str">
            <v>Monetary</v>
          </cell>
          <cell r="L57" t="str">
            <v>Locked</v>
          </cell>
          <cell r="M57" t="str">
            <v>UnLocked</v>
          </cell>
          <cell r="N57" t="str">
            <v>UnLocked</v>
          </cell>
          <cell r="O57" t="str">
            <v>UnLocked</v>
          </cell>
          <cell r="P57" t="str">
            <v>UnLocked</v>
          </cell>
          <cell r="Q57" t="str">
            <v>No</v>
          </cell>
          <cell r="R57" t="str">
            <v>Yes</v>
          </cell>
          <cell r="S57" t="str">
            <v>Yes</v>
          </cell>
          <cell r="T57" t="str">
            <v>Yes</v>
          </cell>
          <cell r="U57" t="str">
            <v>Yes</v>
          </cell>
          <cell r="V57" t="str">
            <v>Yes</v>
          </cell>
          <cell r="W57" t="str">
            <v>Yes</v>
          </cell>
          <cell r="X57" t="str">
            <v>Single</v>
          </cell>
          <cell r="Y57" t="str">
            <v>Default</v>
          </cell>
          <cell r="Z57" t="str">
            <v>None</v>
          </cell>
          <cell r="AA57" t="str">
            <v>No</v>
          </cell>
          <cell r="AB57" t="str">
            <v>No</v>
          </cell>
          <cell r="AC57" t="str">
            <v>No</v>
          </cell>
          <cell r="AD57">
            <v>0</v>
          </cell>
          <cell r="AE57" t="str">
            <v>If(DataEntered(IMPORT_ultlim_mm_c,1) ,1,0)                     or (Q_Status[1]=1)</v>
          </cell>
          <cell r="AF57">
            <v>0</v>
          </cell>
          <cell r="AG57">
            <v>1</v>
          </cell>
          <cell r="AH57">
            <v>0</v>
          </cell>
          <cell r="AI57" t="str">
            <v>No</v>
          </cell>
          <cell r="AJ57" t="str">
            <v>No</v>
          </cell>
          <cell r="AK57" t="str">
            <v>Yes</v>
          </cell>
          <cell r="AL57" t="str">
            <v xml:space="preserve"> </v>
          </cell>
          <cell r="AM57" t="str">
            <v xml:space="preserve"> </v>
          </cell>
          <cell r="AN57" t="str">
            <v>No</v>
          </cell>
          <cell r="AP57" t="str">
            <v>waarvan RCK **</v>
          </cell>
          <cell r="AQ57" t="str">
            <v>IMPORT_ultlim_mm_c</v>
          </cell>
          <cell r="AR57" t="str">
            <v>IMPORT_ultlim_mm_c</v>
          </cell>
          <cell r="AS57" t="str">
            <v>IMPORT_ultlim_mm_c</v>
          </cell>
          <cell r="AT57" t="str">
            <v>IMPORT_ultlim_mm_c</v>
          </cell>
        </row>
        <row r="58">
          <cell r="A58" t="str">
            <v>KFCBelang_MK</v>
          </cell>
          <cell r="B58" t="str">
            <v>KFCBelang_MK</v>
          </cell>
          <cell r="C58" t="str">
            <v>No</v>
          </cell>
          <cell r="D58" t="str">
            <v>S03-01-04-12</v>
          </cell>
          <cell r="E58">
            <v>57</v>
          </cell>
          <cell r="F58">
            <v>4</v>
          </cell>
          <cell r="G58" t="str">
            <v xml:space="preserve">            waarvan MK **</v>
          </cell>
          <cell r="I58" t="str">
            <v>No</v>
          </cell>
          <cell r="J58" t="str">
            <v>Number</v>
          </cell>
          <cell r="K58" t="str">
            <v>Monetary</v>
          </cell>
          <cell r="L58" t="str">
            <v>Locked</v>
          </cell>
          <cell r="M58" t="str">
            <v>UnLocked</v>
          </cell>
          <cell r="N58" t="str">
            <v>UnLocked</v>
          </cell>
          <cell r="O58" t="str">
            <v>UnLocked</v>
          </cell>
          <cell r="P58" t="str">
            <v>UnLocked</v>
          </cell>
          <cell r="Q58" t="str">
            <v>No</v>
          </cell>
          <cell r="R58" t="str">
            <v>Yes</v>
          </cell>
          <cell r="S58" t="str">
            <v>Yes</v>
          </cell>
          <cell r="T58" t="str">
            <v>Yes</v>
          </cell>
          <cell r="U58" t="str">
            <v>Yes</v>
          </cell>
          <cell r="V58" t="str">
            <v>Yes</v>
          </cell>
          <cell r="W58" t="str">
            <v>Yes</v>
          </cell>
          <cell r="X58" t="str">
            <v>Single</v>
          </cell>
          <cell r="Y58" t="str">
            <v>Default</v>
          </cell>
          <cell r="Z58" t="str">
            <v>None</v>
          </cell>
          <cell r="AA58" t="str">
            <v>No</v>
          </cell>
          <cell r="AB58" t="str">
            <v>No</v>
          </cell>
          <cell r="AC58" t="str">
            <v>No</v>
          </cell>
          <cell r="AD58">
            <v>0</v>
          </cell>
          <cell r="AE58" t="str">
            <v>If(IMPORT_mk_ultlimbedr_mm[1]&lt;&gt;NA ,1,0)                        or (Q_Status[1]=1)</v>
          </cell>
          <cell r="AF58">
            <v>0</v>
          </cell>
          <cell r="AG58">
            <v>1</v>
          </cell>
          <cell r="AH58">
            <v>0</v>
          </cell>
          <cell r="AI58" t="str">
            <v>No</v>
          </cell>
          <cell r="AJ58" t="str">
            <v>No</v>
          </cell>
          <cell r="AK58" t="str">
            <v>Yes</v>
          </cell>
          <cell r="AL58" t="str">
            <v xml:space="preserve"> </v>
          </cell>
          <cell r="AM58" t="str">
            <v xml:space="preserve"> </v>
          </cell>
          <cell r="AN58" t="str">
            <v>No</v>
          </cell>
          <cell r="AP58" t="str">
            <v>waarvan MK **</v>
          </cell>
          <cell r="AQ58" t="str">
            <v>IMPORT_mk_ultlimbedr_mm</v>
          </cell>
          <cell r="AR58" t="str">
            <v>IMPORT_mk_ultlimbedr_mm</v>
          </cell>
          <cell r="AS58" t="str">
            <v>IMPORT_mk_ultlimbedr_mm</v>
          </cell>
          <cell r="AT58" t="str">
            <v>IMPORT_mk_ultlimbedr_mm</v>
          </cell>
        </row>
        <row r="59">
          <cell r="A59" t="str">
            <v>krmkortINGLease</v>
          </cell>
          <cell r="B59" t="str">
            <v>krmkortINGLease</v>
          </cell>
          <cell r="C59" t="str">
            <v>No</v>
          </cell>
          <cell r="D59" t="str">
            <v>S03-01-04-13</v>
          </cell>
          <cell r="E59">
            <v>58</v>
          </cell>
          <cell r="F59">
            <v>4</v>
          </cell>
          <cell r="G59" t="str">
            <v xml:space="preserve">            Is er sprake van ING Leasebelang?</v>
          </cell>
          <cell r="I59" t="str">
            <v>No</v>
          </cell>
          <cell r="J59" t="str">
            <v>Number</v>
          </cell>
          <cell r="K59" t="str">
            <v>Boolean</v>
          </cell>
          <cell r="L59" t="str">
            <v>Locked</v>
          </cell>
          <cell r="M59" t="str">
            <v>UnLocked</v>
          </cell>
          <cell r="N59" t="str">
            <v>UnLocked</v>
          </cell>
          <cell r="O59" t="str">
            <v>UnLocked</v>
          </cell>
          <cell r="P59" t="str">
            <v>UnLocked</v>
          </cell>
          <cell r="Q59" t="str">
            <v>No</v>
          </cell>
          <cell r="R59" t="str">
            <v>Yes</v>
          </cell>
          <cell r="S59" t="str">
            <v>Yes</v>
          </cell>
          <cell r="T59" t="str">
            <v>Yes</v>
          </cell>
          <cell r="U59" t="str">
            <v>Yes</v>
          </cell>
          <cell r="V59" t="str">
            <v>No</v>
          </cell>
          <cell r="W59" t="str">
            <v>Yes</v>
          </cell>
          <cell r="X59" t="str">
            <v>Single</v>
          </cell>
          <cell r="Y59" t="str">
            <v>Choice</v>
          </cell>
          <cell r="Z59" t="str">
            <v>None</v>
          </cell>
          <cell r="AA59" t="str">
            <v>No</v>
          </cell>
          <cell r="AB59" t="str">
            <v>No</v>
          </cell>
          <cell r="AC59" t="str">
            <v>Yes</v>
          </cell>
          <cell r="AD59">
            <v>1</v>
          </cell>
          <cell r="AE59">
            <v>0</v>
          </cell>
          <cell r="AF59">
            <v>0</v>
          </cell>
          <cell r="AG59">
            <v>1</v>
          </cell>
          <cell r="AH59">
            <v>0</v>
          </cell>
          <cell r="AI59" t="str">
            <v>No</v>
          </cell>
          <cell r="AJ59" t="str">
            <v>No</v>
          </cell>
          <cell r="AK59" t="str">
            <v>No</v>
          </cell>
          <cell r="AL59" t="str">
            <v xml:space="preserve"> </v>
          </cell>
          <cell r="AM59" t="str">
            <v xml:space="preserve"> </v>
          </cell>
          <cell r="AN59" t="str">
            <v>No</v>
          </cell>
          <cell r="AP59" t="str">
            <v>Is er sprake van ING Leasebelang?</v>
          </cell>
        </row>
        <row r="60">
          <cell r="A60" t="str">
            <v>krmkortINGLeaseTip</v>
          </cell>
          <cell r="B60" t="str">
            <v>krmkortINGLeaseTip</v>
          </cell>
          <cell r="C60" t="str">
            <v>No</v>
          </cell>
          <cell r="D60" t="str">
            <v>S03-01-04-14</v>
          </cell>
          <cell r="E60">
            <v>59</v>
          </cell>
          <cell r="F60">
            <v>4</v>
          </cell>
          <cell r="G60" t="str">
            <v xml:space="preserve">            Let op:</v>
          </cell>
          <cell r="I60" t="str">
            <v>No</v>
          </cell>
          <cell r="J60" t="str">
            <v>Number</v>
          </cell>
          <cell r="K60" t="str">
            <v>Enumeration</v>
          </cell>
          <cell r="L60" t="str">
            <v>Locked</v>
          </cell>
          <cell r="M60" t="str">
            <v>Locked</v>
          </cell>
          <cell r="N60" t="str">
            <v>Locked</v>
          </cell>
          <cell r="O60" t="str">
            <v>Locked</v>
          </cell>
          <cell r="P60" t="str">
            <v>Locked</v>
          </cell>
          <cell r="Q60" t="str">
            <v>No</v>
          </cell>
          <cell r="R60" t="str">
            <v>No</v>
          </cell>
          <cell r="S60" t="str">
            <v>No</v>
          </cell>
          <cell r="T60" t="str">
            <v>No</v>
          </cell>
          <cell r="U60" t="str">
            <v>No</v>
          </cell>
          <cell r="V60" t="str">
            <v>No</v>
          </cell>
          <cell r="W60" t="str">
            <v>No</v>
          </cell>
          <cell r="X60" t="str">
            <v>Single</v>
          </cell>
          <cell r="Y60" t="str">
            <v>Choice</v>
          </cell>
          <cell r="Z60" t="str">
            <v>None</v>
          </cell>
          <cell r="AA60" t="str">
            <v>No</v>
          </cell>
          <cell r="AB60" t="str">
            <v>No</v>
          </cell>
          <cell r="AC60" t="str">
            <v>No</v>
          </cell>
          <cell r="AD60" t="str">
            <v>(krmkortINGLease=1)</v>
          </cell>
          <cell r="AE60">
            <v>0</v>
          </cell>
          <cell r="AF60">
            <v>0</v>
          </cell>
          <cell r="AG60">
            <v>1</v>
          </cell>
          <cell r="AH60">
            <v>0</v>
          </cell>
          <cell r="AI60" t="str">
            <v>No</v>
          </cell>
          <cell r="AJ60" t="str">
            <v>No</v>
          </cell>
          <cell r="AK60" t="str">
            <v>No</v>
          </cell>
          <cell r="AL60" t="str">
            <v xml:space="preserve"> </v>
          </cell>
          <cell r="AM60" t="str">
            <v xml:space="preserve"> </v>
          </cell>
          <cell r="AN60" t="str">
            <v>No</v>
          </cell>
          <cell r="AP60" t="str">
            <v>Let op:</v>
          </cell>
          <cell r="AQ60" t="str">
            <v>krmkortINGLease</v>
          </cell>
          <cell r="AR60" t="str">
            <v>krmkortINGLease</v>
          </cell>
          <cell r="AS60" t="str">
            <v>krmkortINGLease</v>
          </cell>
          <cell r="AT60" t="str">
            <v>krmkortINGLease</v>
          </cell>
        </row>
        <row r="61">
          <cell r="A61" t="str">
            <v>krmkortINGLeaseMemo</v>
          </cell>
          <cell r="B61" t="str">
            <v>krmkortINGLeaseMemo</v>
          </cell>
          <cell r="C61" t="str">
            <v>No</v>
          </cell>
          <cell r="D61" t="str">
            <v>S03-01-04-15</v>
          </cell>
          <cell r="E61">
            <v>60</v>
          </cell>
          <cell r="F61">
            <v>4</v>
          </cell>
          <cell r="G61" t="str">
            <v xml:space="preserve">            Toelichting</v>
          </cell>
          <cell r="I61" t="str">
            <v>No</v>
          </cell>
          <cell r="J61" t="str">
            <v>String</v>
          </cell>
          <cell r="K61" t="str">
            <v>String</v>
          </cell>
          <cell r="L61" t="str">
            <v>Locked</v>
          </cell>
          <cell r="M61" t="str">
            <v>UnLocked</v>
          </cell>
          <cell r="N61" t="str">
            <v>UnLocked</v>
          </cell>
          <cell r="O61" t="str">
            <v>UnLocked</v>
          </cell>
          <cell r="P61" t="str">
            <v>UnLocked</v>
          </cell>
          <cell r="Q61" t="str">
            <v>No</v>
          </cell>
          <cell r="R61" t="str">
            <v>Yes</v>
          </cell>
          <cell r="S61" t="str">
            <v>Yes</v>
          </cell>
          <cell r="T61" t="str">
            <v>Yes</v>
          </cell>
          <cell r="U61" t="str">
            <v>Yes</v>
          </cell>
          <cell r="V61" t="str">
            <v>No</v>
          </cell>
          <cell r="W61" t="str">
            <v>Yes</v>
          </cell>
          <cell r="X61" t="str">
            <v>Single</v>
          </cell>
          <cell r="Y61" t="str">
            <v>Memo</v>
          </cell>
          <cell r="Z61" t="str">
            <v>None</v>
          </cell>
          <cell r="AA61" t="str">
            <v>No</v>
          </cell>
          <cell r="AB61" t="str">
            <v>No</v>
          </cell>
          <cell r="AC61" t="str">
            <v>No</v>
          </cell>
          <cell r="AD61" t="str">
            <v>(krmkortINGLease=1)</v>
          </cell>
          <cell r="AE61">
            <v>0</v>
          </cell>
          <cell r="AF61">
            <v>0</v>
          </cell>
          <cell r="AG61">
            <v>1</v>
          </cell>
          <cell r="AH61">
            <v>0</v>
          </cell>
          <cell r="AI61" t="str">
            <v>No</v>
          </cell>
          <cell r="AJ61" t="str">
            <v>No</v>
          </cell>
          <cell r="AK61" t="str">
            <v>No</v>
          </cell>
          <cell r="AL61" t="str">
            <v xml:space="preserve"> </v>
          </cell>
          <cell r="AM61" t="str">
            <v xml:space="preserve"> </v>
          </cell>
          <cell r="AN61" t="str">
            <v>No</v>
          </cell>
          <cell r="AP61" t="str">
            <v>Toelichting</v>
          </cell>
        </row>
        <row r="62">
          <cell r="A62" t="str">
            <v>krmkortOverigING</v>
          </cell>
          <cell r="B62" t="str">
            <v>krmkortOverigING</v>
          </cell>
          <cell r="C62" t="str">
            <v>No</v>
          </cell>
          <cell r="D62" t="str">
            <v>S03-01-04-16</v>
          </cell>
          <cell r="E62">
            <v>61</v>
          </cell>
          <cell r="F62">
            <v>4</v>
          </cell>
          <cell r="G62" t="str">
            <v xml:space="preserve">            Zijn er belangen bij overige ING onderdelen?</v>
          </cell>
          <cell r="I62" t="str">
            <v>No</v>
          </cell>
          <cell r="J62" t="str">
            <v>Number</v>
          </cell>
          <cell r="K62" t="str">
            <v>Boolean</v>
          </cell>
          <cell r="L62" t="str">
            <v>Locked</v>
          </cell>
          <cell r="M62" t="str">
            <v>UnLocked</v>
          </cell>
          <cell r="N62" t="str">
            <v>UnLocked</v>
          </cell>
          <cell r="O62" t="str">
            <v>UnLocked</v>
          </cell>
          <cell r="P62" t="str">
            <v>UnLocked</v>
          </cell>
          <cell r="Q62" t="str">
            <v>No</v>
          </cell>
          <cell r="R62" t="str">
            <v>Yes</v>
          </cell>
          <cell r="S62" t="str">
            <v>Yes</v>
          </cell>
          <cell r="T62" t="str">
            <v>Yes</v>
          </cell>
          <cell r="U62" t="str">
            <v>Yes</v>
          </cell>
          <cell r="V62" t="str">
            <v>No</v>
          </cell>
          <cell r="W62" t="str">
            <v>Yes</v>
          </cell>
          <cell r="X62" t="str">
            <v>Single</v>
          </cell>
          <cell r="Y62" t="str">
            <v>Choice</v>
          </cell>
          <cell r="Z62" t="str">
            <v>None</v>
          </cell>
          <cell r="AA62" t="str">
            <v>No</v>
          </cell>
          <cell r="AB62" t="str">
            <v>No</v>
          </cell>
          <cell r="AC62" t="str">
            <v>Yes</v>
          </cell>
          <cell r="AD62">
            <v>1</v>
          </cell>
          <cell r="AE62">
            <v>0</v>
          </cell>
          <cell r="AF62">
            <v>0</v>
          </cell>
          <cell r="AG62">
            <v>1</v>
          </cell>
          <cell r="AH62">
            <v>0</v>
          </cell>
          <cell r="AI62" t="str">
            <v>No</v>
          </cell>
          <cell r="AJ62" t="str">
            <v>No</v>
          </cell>
          <cell r="AK62" t="str">
            <v>No</v>
          </cell>
          <cell r="AL62" t="str">
            <v xml:space="preserve"> </v>
          </cell>
          <cell r="AM62" t="str">
            <v xml:space="preserve"> </v>
          </cell>
          <cell r="AN62" t="str">
            <v>No</v>
          </cell>
          <cell r="AP62" t="str">
            <v>Zijn er belangen bij overige ING onderdelen?</v>
          </cell>
        </row>
        <row r="63">
          <cell r="A63" t="str">
            <v>krmkortOverigINGVerplichtingen</v>
          </cell>
          <cell r="B63" t="str">
            <v>krmkortOverigINGVerplichtingen</v>
          </cell>
          <cell r="C63" t="str">
            <v>No</v>
          </cell>
          <cell r="D63" t="str">
            <v>S03-01-04-17</v>
          </cell>
          <cell r="E63">
            <v>62</v>
          </cell>
          <cell r="F63">
            <v>4</v>
          </cell>
          <cell r="G63" t="str">
            <v xml:space="preserve">            Worden de verplichtingen correct nagekomen?</v>
          </cell>
          <cell r="I63" t="str">
            <v>No</v>
          </cell>
          <cell r="J63" t="str">
            <v>Number</v>
          </cell>
          <cell r="K63" t="str">
            <v>Boolean</v>
          </cell>
          <cell r="L63" t="str">
            <v>Locked</v>
          </cell>
          <cell r="M63" t="str">
            <v>UnLocked</v>
          </cell>
          <cell r="N63" t="str">
            <v>UnLocked</v>
          </cell>
          <cell r="O63" t="str">
            <v>UnLocked</v>
          </cell>
          <cell r="P63" t="str">
            <v>UnLocked</v>
          </cell>
          <cell r="Q63" t="str">
            <v>No</v>
          </cell>
          <cell r="R63" t="str">
            <v>Yes</v>
          </cell>
          <cell r="S63" t="str">
            <v>Yes</v>
          </cell>
          <cell r="T63" t="str">
            <v>Yes</v>
          </cell>
          <cell r="U63" t="str">
            <v>Yes</v>
          </cell>
          <cell r="V63" t="str">
            <v>No</v>
          </cell>
          <cell r="W63" t="str">
            <v>Yes</v>
          </cell>
          <cell r="X63" t="str">
            <v>Single</v>
          </cell>
          <cell r="Y63" t="str">
            <v>Choice</v>
          </cell>
          <cell r="Z63" t="str">
            <v>None</v>
          </cell>
          <cell r="AA63" t="str">
            <v>No</v>
          </cell>
          <cell r="AB63" t="str">
            <v>No</v>
          </cell>
          <cell r="AC63" t="str">
            <v>No</v>
          </cell>
          <cell r="AD63" t="str">
            <v>(krmkortOverigING[1]=1)</v>
          </cell>
          <cell r="AE63">
            <v>0</v>
          </cell>
          <cell r="AF63">
            <v>0</v>
          </cell>
          <cell r="AG63">
            <v>1</v>
          </cell>
          <cell r="AH63">
            <v>0</v>
          </cell>
          <cell r="AI63" t="str">
            <v>No</v>
          </cell>
          <cell r="AJ63" t="str">
            <v>No</v>
          </cell>
          <cell r="AK63" t="str">
            <v>No</v>
          </cell>
          <cell r="AL63" t="str">
            <v xml:space="preserve"> </v>
          </cell>
          <cell r="AM63" t="str">
            <v xml:space="preserve"> </v>
          </cell>
          <cell r="AN63" t="str">
            <v>No</v>
          </cell>
          <cell r="AP63" t="str">
            <v>Worden de verplichtingen correct nagekomen?</v>
          </cell>
        </row>
        <row r="64">
          <cell r="A64" t="str">
            <v>krmkortOverigINGVerplichtingenMemo</v>
          </cell>
          <cell r="B64" t="str">
            <v>krmkortOverigINGVerplichtingenMemo</v>
          </cell>
          <cell r="C64" t="str">
            <v>No</v>
          </cell>
          <cell r="D64" t="str">
            <v>S03-01-04-18</v>
          </cell>
          <cell r="E64">
            <v>63</v>
          </cell>
          <cell r="F64">
            <v>4</v>
          </cell>
          <cell r="G64" t="str">
            <v xml:space="preserve">            Toelichting bij verplichtingen overige ING onderdelen:</v>
          </cell>
          <cell r="I64" t="str">
            <v>No</v>
          </cell>
          <cell r="J64" t="str">
            <v>String</v>
          </cell>
          <cell r="K64" t="str">
            <v>String</v>
          </cell>
          <cell r="L64" t="str">
            <v>Locked</v>
          </cell>
          <cell r="M64" t="str">
            <v>UnLocked</v>
          </cell>
          <cell r="N64" t="str">
            <v>UnLocked</v>
          </cell>
          <cell r="O64" t="str">
            <v>UnLocked</v>
          </cell>
          <cell r="P64" t="str">
            <v>UnLocked</v>
          </cell>
          <cell r="Q64" t="str">
            <v>No</v>
          </cell>
          <cell r="R64" t="str">
            <v>Yes</v>
          </cell>
          <cell r="S64" t="str">
            <v>Yes</v>
          </cell>
          <cell r="T64" t="str">
            <v>Yes</v>
          </cell>
          <cell r="U64" t="str">
            <v>Yes</v>
          </cell>
          <cell r="V64" t="str">
            <v>No</v>
          </cell>
          <cell r="W64" t="str">
            <v>Yes</v>
          </cell>
          <cell r="X64" t="str">
            <v>Single</v>
          </cell>
          <cell r="Y64" t="str">
            <v>Memo</v>
          </cell>
          <cell r="Z64" t="str">
            <v>None</v>
          </cell>
          <cell r="AA64" t="str">
            <v>No</v>
          </cell>
          <cell r="AB64" t="str">
            <v>No</v>
          </cell>
          <cell r="AC64" t="str">
            <v>No</v>
          </cell>
          <cell r="AD64" t="str">
            <v>(krmkortOverigINGVerplichtingen[1]=0)</v>
          </cell>
          <cell r="AE64">
            <v>0</v>
          </cell>
          <cell r="AF64">
            <v>0</v>
          </cell>
          <cell r="AG64">
            <v>1</v>
          </cell>
          <cell r="AH64">
            <v>0</v>
          </cell>
          <cell r="AI64" t="str">
            <v>No</v>
          </cell>
          <cell r="AJ64" t="str">
            <v>No</v>
          </cell>
          <cell r="AK64" t="str">
            <v>No</v>
          </cell>
          <cell r="AL64" t="str">
            <v xml:space="preserve"> </v>
          </cell>
          <cell r="AM64" t="str">
            <v xml:space="preserve"> </v>
          </cell>
          <cell r="AN64" t="str">
            <v>No</v>
          </cell>
          <cell r="AP64" t="str">
            <v>Toelichting bij verplichtingen overige ING onderdelen:</v>
          </cell>
        </row>
        <row r="65">
          <cell r="A65" t="str">
            <v>krmkortFMLimiet</v>
          </cell>
          <cell r="B65" t="str">
            <v>krmkortFMLimiet</v>
          </cell>
          <cell r="C65" t="str">
            <v>No</v>
          </cell>
          <cell r="D65" t="str">
            <v>S03-01-04-19</v>
          </cell>
          <cell r="E65">
            <v>64</v>
          </cell>
          <cell r="F65">
            <v>4</v>
          </cell>
          <cell r="G65" t="str">
            <v xml:space="preserve">            Is er sprake van een FM limiet?</v>
          </cell>
          <cell r="I65" t="str">
            <v>No</v>
          </cell>
          <cell r="J65" t="str">
            <v>Number</v>
          </cell>
          <cell r="K65" t="str">
            <v>Boolean</v>
          </cell>
          <cell r="L65" t="str">
            <v>Locked</v>
          </cell>
          <cell r="M65" t="str">
            <v>UnLocked</v>
          </cell>
          <cell r="N65" t="str">
            <v>UnLocked</v>
          </cell>
          <cell r="O65" t="str">
            <v>UnLocked</v>
          </cell>
          <cell r="P65" t="str">
            <v>UnLocked</v>
          </cell>
          <cell r="Q65" t="str">
            <v>No</v>
          </cell>
          <cell r="R65" t="str">
            <v>Yes</v>
          </cell>
          <cell r="S65" t="str">
            <v>Yes</v>
          </cell>
          <cell r="T65" t="str">
            <v>Yes</v>
          </cell>
          <cell r="U65" t="str">
            <v>Yes</v>
          </cell>
          <cell r="V65" t="str">
            <v>No</v>
          </cell>
          <cell r="W65" t="str">
            <v>Yes</v>
          </cell>
          <cell r="X65" t="str">
            <v>Single</v>
          </cell>
          <cell r="Y65" t="str">
            <v>Choice</v>
          </cell>
          <cell r="Z65" t="str">
            <v>None</v>
          </cell>
          <cell r="AA65" t="str">
            <v>No</v>
          </cell>
          <cell r="AB65" t="str">
            <v>No</v>
          </cell>
          <cell r="AC65" t="str">
            <v>Yes</v>
          </cell>
          <cell r="AD65">
            <v>1</v>
          </cell>
          <cell r="AE65">
            <v>0</v>
          </cell>
          <cell r="AF65">
            <v>0</v>
          </cell>
          <cell r="AG65">
            <v>1</v>
          </cell>
          <cell r="AH65">
            <v>0</v>
          </cell>
          <cell r="AI65" t="str">
            <v>No</v>
          </cell>
          <cell r="AJ65" t="str">
            <v>No</v>
          </cell>
          <cell r="AK65" t="str">
            <v>No</v>
          </cell>
          <cell r="AL65" t="str">
            <v xml:space="preserve"> </v>
          </cell>
          <cell r="AM65" t="str">
            <v xml:space="preserve"> </v>
          </cell>
          <cell r="AN65" t="str">
            <v>No</v>
          </cell>
          <cell r="AP65" t="str">
            <v>Is er sprake van een FM limiet?</v>
          </cell>
        </row>
        <row r="66">
          <cell r="A66" t="str">
            <v>krmkortFMLimietRisicoScan</v>
          </cell>
          <cell r="B66" t="str">
            <v>krmkortFMLimietRisicoScan</v>
          </cell>
          <cell r="C66" t="str">
            <v>No</v>
          </cell>
          <cell r="D66" t="str">
            <v>S03-01-04-20</v>
          </cell>
          <cell r="E66">
            <v>65</v>
          </cell>
          <cell r="F66">
            <v>4</v>
          </cell>
          <cell r="G66" t="str">
            <v xml:space="preserve">            Is de vereiste FM risicoscan bijgevoegd in de bijlagen?</v>
          </cell>
          <cell r="I66" t="str">
            <v>No</v>
          </cell>
          <cell r="J66" t="str">
            <v>Number</v>
          </cell>
          <cell r="K66" t="str">
            <v>Boolean</v>
          </cell>
          <cell r="L66" t="str">
            <v>Locked</v>
          </cell>
          <cell r="M66" t="str">
            <v>UnLocked</v>
          </cell>
          <cell r="N66" t="str">
            <v>UnLocked</v>
          </cell>
          <cell r="O66" t="str">
            <v>UnLocked</v>
          </cell>
          <cell r="P66" t="str">
            <v>UnLocked</v>
          </cell>
          <cell r="Q66" t="str">
            <v>No</v>
          </cell>
          <cell r="R66" t="str">
            <v>Yes</v>
          </cell>
          <cell r="S66" t="str">
            <v>Yes</v>
          </cell>
          <cell r="T66" t="str">
            <v>Yes</v>
          </cell>
          <cell r="U66" t="str">
            <v>Yes</v>
          </cell>
          <cell r="V66" t="str">
            <v>No</v>
          </cell>
          <cell r="W66" t="str">
            <v>Yes</v>
          </cell>
          <cell r="X66" t="str">
            <v>Single</v>
          </cell>
          <cell r="Y66" t="str">
            <v>Choice</v>
          </cell>
          <cell r="Z66" t="str">
            <v>None</v>
          </cell>
          <cell r="AA66" t="str">
            <v>No</v>
          </cell>
          <cell r="AB66" t="str">
            <v>No</v>
          </cell>
          <cell r="AC66" t="str">
            <v>No</v>
          </cell>
          <cell r="AD66" t="str">
            <v>(krmkortFMLimiet=1)</v>
          </cell>
          <cell r="AE66">
            <v>0</v>
          </cell>
          <cell r="AF66" t="str">
            <v>(Visible(self))</v>
          </cell>
          <cell r="AG66">
            <v>1</v>
          </cell>
          <cell r="AH66">
            <v>0</v>
          </cell>
          <cell r="AI66" t="str">
            <v>No</v>
          </cell>
          <cell r="AJ66" t="str">
            <v>No</v>
          </cell>
          <cell r="AK66" t="str">
            <v>No</v>
          </cell>
          <cell r="AL66" t="str">
            <v xml:space="preserve"> </v>
          </cell>
          <cell r="AM66" t="str">
            <v xml:space="preserve"> </v>
          </cell>
          <cell r="AN66" t="str">
            <v>No</v>
          </cell>
          <cell r="AP66" t="str">
            <v>Is de vereiste FM risicoscan bijgevoegd in de bijlagen?</v>
          </cell>
        </row>
        <row r="67">
          <cell r="A67" t="str">
            <v>krmkortCVOG</v>
          </cell>
          <cell r="B67" t="str">
            <v>krmkortCVOG</v>
          </cell>
          <cell r="C67" t="str">
            <v>No</v>
          </cell>
          <cell r="D67" t="str">
            <v>S03-01-04-21</v>
          </cell>
          <cell r="E67">
            <v>66</v>
          </cell>
          <cell r="F67">
            <v>4</v>
          </cell>
          <cell r="G67" t="str">
            <v xml:space="preserve">            Betreft het een CVOG financiering?</v>
          </cell>
          <cell r="I67" t="str">
            <v>No</v>
          </cell>
          <cell r="J67" t="str">
            <v>Number</v>
          </cell>
          <cell r="K67" t="str">
            <v>Boolean</v>
          </cell>
          <cell r="L67" t="str">
            <v>Locked</v>
          </cell>
          <cell r="M67" t="str">
            <v>UnLocked</v>
          </cell>
          <cell r="N67" t="str">
            <v>UnLocked</v>
          </cell>
          <cell r="O67" t="str">
            <v>UnLocked</v>
          </cell>
          <cell r="P67" t="str">
            <v>UnLocked</v>
          </cell>
          <cell r="Q67" t="str">
            <v>No</v>
          </cell>
          <cell r="R67" t="str">
            <v>Yes</v>
          </cell>
          <cell r="S67" t="str">
            <v>Yes</v>
          </cell>
          <cell r="T67" t="str">
            <v>Yes</v>
          </cell>
          <cell r="U67" t="str">
            <v>Yes</v>
          </cell>
          <cell r="V67" t="str">
            <v>No</v>
          </cell>
          <cell r="W67" t="str">
            <v>Yes</v>
          </cell>
          <cell r="X67" t="str">
            <v>Single</v>
          </cell>
          <cell r="Y67" t="str">
            <v>Choice</v>
          </cell>
          <cell r="Z67" t="str">
            <v>None</v>
          </cell>
          <cell r="AA67" t="str">
            <v>No</v>
          </cell>
          <cell r="AB67" t="str">
            <v>No</v>
          </cell>
          <cell r="AC67" t="str">
            <v>Yes</v>
          </cell>
          <cell r="AD67">
            <v>1</v>
          </cell>
          <cell r="AE67">
            <v>0</v>
          </cell>
          <cell r="AF67">
            <v>0</v>
          </cell>
          <cell r="AG67">
            <v>1</v>
          </cell>
          <cell r="AH67">
            <v>0</v>
          </cell>
          <cell r="AI67" t="str">
            <v>No</v>
          </cell>
          <cell r="AJ67" t="str">
            <v>No</v>
          </cell>
          <cell r="AK67" t="str">
            <v>No</v>
          </cell>
          <cell r="AL67" t="str">
            <v xml:space="preserve"> </v>
          </cell>
          <cell r="AM67" t="str">
            <v xml:space="preserve"> </v>
          </cell>
          <cell r="AN67" t="str">
            <v>No</v>
          </cell>
          <cell r="AP67" t="str">
            <v>Betreft het een CVOG financiering?</v>
          </cell>
        </row>
        <row r="68">
          <cell r="A68" t="str">
            <v>krmkortCVOGVastgoedTabel</v>
          </cell>
          <cell r="B68" t="str">
            <v>krmkortCVOGVastgoedTabel</v>
          </cell>
          <cell r="C68" t="str">
            <v>No</v>
          </cell>
          <cell r="D68" t="str">
            <v>S03-01-04-22</v>
          </cell>
          <cell r="E68">
            <v>67</v>
          </cell>
          <cell r="F68">
            <v>4</v>
          </cell>
          <cell r="G68" t="str">
            <v xml:space="preserve">            Is er een vastgoedtabel toegevoegd?</v>
          </cell>
          <cell r="I68" t="str">
            <v>No</v>
          </cell>
          <cell r="J68" t="str">
            <v>Number</v>
          </cell>
          <cell r="K68" t="str">
            <v>Boolean</v>
          </cell>
          <cell r="L68" t="str">
            <v>Locked</v>
          </cell>
          <cell r="M68" t="str">
            <v>UnLocked</v>
          </cell>
          <cell r="N68" t="str">
            <v>UnLocked</v>
          </cell>
          <cell r="O68" t="str">
            <v>UnLocked</v>
          </cell>
          <cell r="P68" t="str">
            <v>UnLocked</v>
          </cell>
          <cell r="Q68" t="str">
            <v>No</v>
          </cell>
          <cell r="R68" t="str">
            <v>Yes</v>
          </cell>
          <cell r="S68" t="str">
            <v>Yes</v>
          </cell>
          <cell r="T68" t="str">
            <v>Yes</v>
          </cell>
          <cell r="U68" t="str">
            <v>Yes</v>
          </cell>
          <cell r="V68" t="str">
            <v>No</v>
          </cell>
          <cell r="W68" t="str">
            <v>Yes</v>
          </cell>
          <cell r="X68" t="str">
            <v>Single</v>
          </cell>
          <cell r="Y68" t="str">
            <v>Choice</v>
          </cell>
          <cell r="Z68" t="str">
            <v>None</v>
          </cell>
          <cell r="AA68" t="str">
            <v>No</v>
          </cell>
          <cell r="AB68" t="str">
            <v>No</v>
          </cell>
          <cell r="AC68" t="str">
            <v>No</v>
          </cell>
          <cell r="AD68" t="str">
            <v>(krmkortCVOG=1)</v>
          </cell>
          <cell r="AE68">
            <v>0</v>
          </cell>
          <cell r="AF68" t="str">
            <v>(krmkortCVOG=1)</v>
          </cell>
          <cell r="AG68">
            <v>1</v>
          </cell>
          <cell r="AH68">
            <v>0</v>
          </cell>
          <cell r="AI68" t="str">
            <v>No</v>
          </cell>
          <cell r="AJ68" t="str">
            <v>No</v>
          </cell>
          <cell r="AK68" t="str">
            <v>No</v>
          </cell>
          <cell r="AL68" t="str">
            <v xml:space="preserve"> </v>
          </cell>
          <cell r="AM68" t="str">
            <v xml:space="preserve"> </v>
          </cell>
          <cell r="AN68" t="str">
            <v>No</v>
          </cell>
          <cell r="AP68" t="str">
            <v>Is er een vastgoedtabel toegevoegd?</v>
          </cell>
        </row>
        <row r="69">
          <cell r="A69" t="str">
            <v>SBF</v>
          </cell>
          <cell r="B69" t="str">
            <v>SBF</v>
          </cell>
          <cell r="C69" t="str">
            <v>No</v>
          </cell>
          <cell r="D69" t="str">
            <v>S03-01-04-23</v>
          </cell>
          <cell r="E69">
            <v>68</v>
          </cell>
          <cell r="F69">
            <v>4</v>
          </cell>
          <cell r="G69" t="str">
            <v xml:space="preserve">            SBF (Ja/Nee)</v>
          </cell>
          <cell r="I69" t="str">
            <v>No</v>
          </cell>
          <cell r="J69" t="str">
            <v>Number</v>
          </cell>
          <cell r="K69" t="str">
            <v>Boolean</v>
          </cell>
          <cell r="L69" t="str">
            <v>Locked</v>
          </cell>
          <cell r="M69" t="str">
            <v>UnLocked</v>
          </cell>
          <cell r="N69" t="str">
            <v>UnLocked</v>
          </cell>
          <cell r="O69" t="str">
            <v>UnLocked</v>
          </cell>
          <cell r="P69" t="str">
            <v>UnLocked</v>
          </cell>
          <cell r="Q69" t="str">
            <v>No</v>
          </cell>
          <cell r="R69" t="str">
            <v>Yes</v>
          </cell>
          <cell r="S69" t="str">
            <v>Yes</v>
          </cell>
          <cell r="T69" t="str">
            <v>Yes</v>
          </cell>
          <cell r="U69" t="str">
            <v>Yes</v>
          </cell>
          <cell r="V69" t="str">
            <v>Yes</v>
          </cell>
          <cell r="W69" t="str">
            <v>Yes</v>
          </cell>
          <cell r="X69" t="str">
            <v>Single</v>
          </cell>
          <cell r="Y69" t="str">
            <v>Choice</v>
          </cell>
          <cell r="Z69" t="str">
            <v>None</v>
          </cell>
          <cell r="AA69" t="str">
            <v>No</v>
          </cell>
          <cell r="AB69" t="str">
            <v>No</v>
          </cell>
          <cell r="AC69" t="str">
            <v>Yes</v>
          </cell>
          <cell r="AD69">
            <v>1</v>
          </cell>
          <cell r="AE69" t="str">
            <v>If(DataEntered(IMPORT_sbf_relatie,1) ,1,0)                     or (Q_Status[1]=1)</v>
          </cell>
          <cell r="AF69">
            <v>1</v>
          </cell>
          <cell r="AG69">
            <v>1</v>
          </cell>
          <cell r="AH69">
            <v>0</v>
          </cell>
          <cell r="AI69" t="str">
            <v>No</v>
          </cell>
          <cell r="AJ69" t="str">
            <v>No</v>
          </cell>
          <cell r="AK69" t="str">
            <v>No</v>
          </cell>
          <cell r="AL69" t="str">
            <v xml:space="preserve"> </v>
          </cell>
          <cell r="AM69" t="str">
            <v xml:space="preserve"> </v>
          </cell>
          <cell r="AN69" t="str">
            <v>No</v>
          </cell>
          <cell r="AP69" t="str">
            <v>SBF (Ja/Nee)</v>
          </cell>
          <cell r="AQ69" t="str">
            <v>If(&amp;IMPORT_sbf_relatie[1]="J",1,If(&amp;IMPORT_sbf_relatie[1]="N",0,NA))</v>
          </cell>
          <cell r="AR69" t="str">
            <v>If(&amp;IMPORT_sbf_relatie[1]="J",1,If(&amp;IMPORT_sbf_relatie[1]="N",0,NA))</v>
          </cell>
          <cell r="AS69" t="str">
            <v>If(&amp;IMPORT_sbf_relatie[1]="J",1,If(&amp;IMPORT_sbf_relatie[1]="N",0,NA))</v>
          </cell>
          <cell r="AT69" t="str">
            <v>If(&amp;IMPORT_sbf_relatie[1]="J",1,If(&amp;IMPORT_sbf_relatie[1]="N",0,NA))</v>
          </cell>
        </row>
        <row r="70">
          <cell r="A70" t="str">
            <v>Faillissement</v>
          </cell>
          <cell r="B70" t="str">
            <v>Faillissement</v>
          </cell>
          <cell r="C70" t="str">
            <v>No</v>
          </cell>
          <cell r="D70" t="str">
            <v>S03-01-04-24</v>
          </cell>
          <cell r="E70">
            <v>69</v>
          </cell>
          <cell r="F70">
            <v>4</v>
          </cell>
          <cell r="G70" t="str">
            <v xml:space="preserve">            Blijkt uit de KvK dat er sprake is van faillissement of surseance ?</v>
          </cell>
          <cell r="I70" t="str">
            <v>No</v>
          </cell>
          <cell r="J70" t="str">
            <v>Number</v>
          </cell>
          <cell r="K70" t="str">
            <v>Boolean</v>
          </cell>
          <cell r="L70" t="str">
            <v>Locked</v>
          </cell>
          <cell r="M70" t="str">
            <v>UnLocked</v>
          </cell>
          <cell r="N70" t="str">
            <v>UnLocked</v>
          </cell>
          <cell r="O70" t="str">
            <v>UnLocked</v>
          </cell>
          <cell r="P70" t="str">
            <v>UnLocked</v>
          </cell>
          <cell r="Q70" t="str">
            <v>No</v>
          </cell>
          <cell r="R70" t="str">
            <v>Yes</v>
          </cell>
          <cell r="S70" t="str">
            <v>Yes</v>
          </cell>
          <cell r="T70" t="str">
            <v>Yes</v>
          </cell>
          <cell r="U70" t="str">
            <v>Yes</v>
          </cell>
          <cell r="V70" t="str">
            <v>No</v>
          </cell>
          <cell r="W70" t="str">
            <v>Yes</v>
          </cell>
          <cell r="X70" t="str">
            <v>Single</v>
          </cell>
          <cell r="Y70" t="str">
            <v>Choice</v>
          </cell>
          <cell r="Z70" t="str">
            <v>None</v>
          </cell>
          <cell r="AA70" t="str">
            <v>No</v>
          </cell>
          <cell r="AB70" t="str">
            <v>No</v>
          </cell>
          <cell r="AC70" t="str">
            <v>Yes</v>
          </cell>
          <cell r="AD70">
            <v>1</v>
          </cell>
          <cell r="AE70">
            <v>0</v>
          </cell>
          <cell r="AF70">
            <v>1</v>
          </cell>
          <cell r="AG70">
            <v>1</v>
          </cell>
          <cell r="AH70">
            <v>0</v>
          </cell>
          <cell r="AI70" t="str">
            <v>No</v>
          </cell>
          <cell r="AJ70" t="str">
            <v>No</v>
          </cell>
          <cell r="AK70" t="str">
            <v>No</v>
          </cell>
          <cell r="AL70" t="str">
            <v xml:space="preserve"> </v>
          </cell>
          <cell r="AM70" t="str">
            <v xml:space="preserve"> </v>
          </cell>
          <cell r="AN70" t="str">
            <v>No</v>
          </cell>
          <cell r="AP70" t="str">
            <v>Blijkt uit de KvK dat er sprake is van faillissement of surseance ?</v>
          </cell>
        </row>
        <row r="71">
          <cell r="A71" t="str">
            <v>RechtsvormGewijzigd</v>
          </cell>
          <cell r="B71" t="str">
            <v>RechtsvormGewijzigd</v>
          </cell>
          <cell r="C71" t="str">
            <v>No</v>
          </cell>
          <cell r="D71" t="str">
            <v>S03-01-04-25</v>
          </cell>
          <cell r="E71">
            <v>70</v>
          </cell>
          <cell r="F71">
            <v>4</v>
          </cell>
          <cell r="G71" t="str">
            <v xml:space="preserve">            Blijkt uit de KvK  dat er sprake is van een gewijzigde rechtsvorm?</v>
          </cell>
          <cell r="I71" t="str">
            <v>No</v>
          </cell>
          <cell r="J71" t="str">
            <v>Number</v>
          </cell>
          <cell r="K71" t="str">
            <v>Boolean</v>
          </cell>
          <cell r="L71" t="str">
            <v>Locked</v>
          </cell>
          <cell r="M71" t="str">
            <v>UnLocked</v>
          </cell>
          <cell r="N71" t="str">
            <v>UnLocked</v>
          </cell>
          <cell r="O71" t="str">
            <v>UnLocked</v>
          </cell>
          <cell r="P71" t="str">
            <v>UnLocked</v>
          </cell>
          <cell r="Q71" t="str">
            <v>No</v>
          </cell>
          <cell r="R71" t="str">
            <v>Yes</v>
          </cell>
          <cell r="S71" t="str">
            <v>Yes</v>
          </cell>
          <cell r="T71" t="str">
            <v>Yes</v>
          </cell>
          <cell r="U71" t="str">
            <v>Yes</v>
          </cell>
          <cell r="V71" t="str">
            <v>No</v>
          </cell>
          <cell r="W71" t="str">
            <v>Yes</v>
          </cell>
          <cell r="X71" t="str">
            <v>Single</v>
          </cell>
          <cell r="Y71" t="str">
            <v>Choice</v>
          </cell>
          <cell r="Z71" t="str">
            <v>None</v>
          </cell>
          <cell r="AA71" t="str">
            <v>No</v>
          </cell>
          <cell r="AB71" t="str">
            <v>No</v>
          </cell>
          <cell r="AC71" t="str">
            <v>Yes</v>
          </cell>
          <cell r="AD71">
            <v>1</v>
          </cell>
          <cell r="AE71">
            <v>0</v>
          </cell>
          <cell r="AF71">
            <v>1</v>
          </cell>
          <cell r="AG71">
            <v>1</v>
          </cell>
          <cell r="AH71">
            <v>0</v>
          </cell>
          <cell r="AI71" t="str">
            <v>No</v>
          </cell>
          <cell r="AJ71" t="str">
            <v>No</v>
          </cell>
          <cell r="AK71" t="str">
            <v>No</v>
          </cell>
          <cell r="AL71" t="str">
            <v xml:space="preserve"> </v>
          </cell>
          <cell r="AM71" t="str">
            <v xml:space="preserve"> </v>
          </cell>
          <cell r="AN71" t="str">
            <v>No</v>
          </cell>
          <cell r="AP71" t="str">
            <v>Blijkt uit de KvK  dat er sprake is van een gewijzigde rechtsvorm?</v>
          </cell>
        </row>
        <row r="72">
          <cell r="A72" t="str">
            <v>Referentielimiet</v>
          </cell>
          <cell r="B72" t="str">
            <v>Referentielimiet</v>
          </cell>
          <cell r="C72" t="str">
            <v>No</v>
          </cell>
          <cell r="D72" t="str">
            <v>S03-01-04-26</v>
          </cell>
          <cell r="E72">
            <v>71</v>
          </cell>
          <cell r="F72">
            <v>4</v>
          </cell>
          <cell r="G72" t="str">
            <v xml:space="preserve">            Referentielimiet **</v>
          </cell>
          <cell r="I72" t="str">
            <v>No</v>
          </cell>
          <cell r="J72" t="str">
            <v>Number</v>
          </cell>
          <cell r="K72" t="str">
            <v>Monetary</v>
          </cell>
          <cell r="L72" t="str">
            <v>Locked</v>
          </cell>
          <cell r="M72" t="str">
            <v>UnLocked</v>
          </cell>
          <cell r="N72" t="str">
            <v>UnLocked</v>
          </cell>
          <cell r="O72" t="str">
            <v>UnLocked</v>
          </cell>
          <cell r="P72" t="str">
            <v>UnLocked</v>
          </cell>
          <cell r="Q72" t="str">
            <v>No</v>
          </cell>
          <cell r="R72" t="str">
            <v>Yes</v>
          </cell>
          <cell r="S72" t="str">
            <v>Yes</v>
          </cell>
          <cell r="T72" t="str">
            <v>Yes</v>
          </cell>
          <cell r="U72" t="str">
            <v>Yes</v>
          </cell>
          <cell r="V72" t="str">
            <v>Yes</v>
          </cell>
          <cell r="W72" t="str">
            <v>Yes</v>
          </cell>
          <cell r="X72" t="str">
            <v>Single</v>
          </cell>
          <cell r="Y72" t="str">
            <v>Default</v>
          </cell>
          <cell r="Z72" t="str">
            <v>None</v>
          </cell>
          <cell r="AA72" t="str">
            <v>No</v>
          </cell>
          <cell r="AB72" t="str">
            <v>No</v>
          </cell>
          <cell r="AC72" t="str">
            <v>No</v>
          </cell>
          <cell r="AD72" t="str">
            <v>(SBF[1]=1)</v>
          </cell>
          <cell r="AE72" t="str">
            <v>If(DataEntered(IMPORT_reflimiet_mm,1) ,1,0)                    or (Q_Status[1]=1)</v>
          </cell>
          <cell r="AF72">
            <v>0</v>
          </cell>
          <cell r="AG72">
            <v>1</v>
          </cell>
          <cell r="AH72">
            <v>0</v>
          </cell>
          <cell r="AI72" t="str">
            <v>No</v>
          </cell>
          <cell r="AJ72" t="str">
            <v>No</v>
          </cell>
          <cell r="AK72" t="str">
            <v>Yes</v>
          </cell>
          <cell r="AL72" t="str">
            <v xml:space="preserve"> </v>
          </cell>
          <cell r="AM72" t="str">
            <v xml:space="preserve"> </v>
          </cell>
          <cell r="AN72" t="str">
            <v>No</v>
          </cell>
          <cell r="AP72" t="str">
            <v>Referentielimiet **</v>
          </cell>
          <cell r="AQ72" t="str">
            <v>IMPORT_reflimiet_mm</v>
          </cell>
          <cell r="AR72" t="str">
            <v>IMPORT_reflimiet_mm</v>
          </cell>
          <cell r="AS72" t="str">
            <v>IMPORT_reflimiet_mm</v>
          </cell>
          <cell r="AT72" t="str">
            <v>IMPORT_reflimiet_mm</v>
          </cell>
        </row>
        <row r="73">
          <cell r="A73" t="str">
            <v>Branche</v>
          </cell>
          <cell r="B73" t="str">
            <v>Branche</v>
          </cell>
          <cell r="C73" t="str">
            <v>No</v>
          </cell>
          <cell r="D73" t="str">
            <v>S03-01-04-27</v>
          </cell>
          <cell r="E73">
            <v>72</v>
          </cell>
          <cell r="F73">
            <v>4</v>
          </cell>
          <cell r="G73" t="str">
            <v xml:space="preserve">            Branche **</v>
          </cell>
          <cell r="I73" t="str">
            <v>No</v>
          </cell>
          <cell r="J73" t="str">
            <v>String</v>
          </cell>
          <cell r="K73" t="str">
            <v>String</v>
          </cell>
          <cell r="L73" t="str">
            <v>Locked</v>
          </cell>
          <cell r="M73" t="str">
            <v>UnLocked</v>
          </cell>
          <cell r="N73" t="str">
            <v>UnLocked</v>
          </cell>
          <cell r="O73" t="str">
            <v>UnLocked</v>
          </cell>
          <cell r="P73" t="str">
            <v>UnLocked</v>
          </cell>
          <cell r="Q73" t="str">
            <v>No</v>
          </cell>
          <cell r="R73" t="str">
            <v>Yes</v>
          </cell>
          <cell r="S73" t="str">
            <v>Yes</v>
          </cell>
          <cell r="T73" t="str">
            <v>Yes</v>
          </cell>
          <cell r="U73" t="str">
            <v>Yes</v>
          </cell>
          <cell r="V73" t="str">
            <v>Yes</v>
          </cell>
          <cell r="W73" t="str">
            <v>Yes</v>
          </cell>
          <cell r="X73" t="str">
            <v>Single</v>
          </cell>
          <cell r="Y73" t="str">
            <v>Default</v>
          </cell>
          <cell r="Z73" t="str">
            <v>None</v>
          </cell>
          <cell r="AA73" t="str">
            <v>No</v>
          </cell>
          <cell r="AB73" t="str">
            <v>No</v>
          </cell>
          <cell r="AC73" t="str">
            <v>Yes</v>
          </cell>
          <cell r="AD73">
            <v>1</v>
          </cell>
          <cell r="AE73" t="str">
            <v>If(DataEntered(IMPORT_naics_prim_industry_desc,1) ,1,0)        or (Q_Status[1]=1)</v>
          </cell>
          <cell r="AF73">
            <v>1</v>
          </cell>
          <cell r="AG73">
            <v>1</v>
          </cell>
          <cell r="AH73">
            <v>0</v>
          </cell>
          <cell r="AI73" t="str">
            <v>No</v>
          </cell>
          <cell r="AJ73" t="str">
            <v>No</v>
          </cell>
          <cell r="AK73" t="str">
            <v>No</v>
          </cell>
          <cell r="AL73" t="str">
            <v xml:space="preserve"> </v>
          </cell>
          <cell r="AM73" t="str">
            <v xml:space="preserve"> </v>
          </cell>
          <cell r="AN73" t="str">
            <v>No</v>
          </cell>
          <cell r="AP73" t="str">
            <v>Branche **</v>
          </cell>
          <cell r="AQ73" t="str">
            <v>&amp;IMPORT_naics_prim_industry_desc[1]</v>
          </cell>
          <cell r="AR73" t="str">
            <v>&amp;IMPORT_naics_prim_industry_desc[1]</v>
          </cell>
          <cell r="AS73" t="str">
            <v>&amp;IMPORT_naics_prim_industry_desc[1]</v>
          </cell>
          <cell r="AT73" t="str">
            <v>&amp;IMPORT_naics_prim_industry_desc[1]</v>
          </cell>
        </row>
        <row r="74">
          <cell r="A74" t="str">
            <v>Rechtsvorm</v>
          </cell>
          <cell r="B74" t="str">
            <v>Rechtsvorm</v>
          </cell>
          <cell r="C74" t="str">
            <v>No</v>
          </cell>
          <cell r="D74" t="str">
            <v>S03-01-04-28</v>
          </cell>
          <cell r="E74">
            <v>73</v>
          </cell>
          <cell r="F74">
            <v>4</v>
          </cell>
          <cell r="G74" t="str">
            <v xml:space="preserve">            Rechtsvorm **</v>
          </cell>
          <cell r="I74" t="str">
            <v>No</v>
          </cell>
          <cell r="J74" t="str">
            <v>String</v>
          </cell>
          <cell r="K74" t="str">
            <v>String</v>
          </cell>
          <cell r="L74" t="str">
            <v>Locked</v>
          </cell>
          <cell r="M74" t="str">
            <v>UnLocked</v>
          </cell>
          <cell r="N74" t="str">
            <v>UnLocked</v>
          </cell>
          <cell r="O74" t="str">
            <v>UnLocked</v>
          </cell>
          <cell r="P74" t="str">
            <v>UnLocked</v>
          </cell>
          <cell r="Q74" t="str">
            <v>No</v>
          </cell>
          <cell r="R74" t="str">
            <v>Yes</v>
          </cell>
          <cell r="S74" t="str">
            <v>Yes</v>
          </cell>
          <cell r="T74" t="str">
            <v>Yes</v>
          </cell>
          <cell r="U74" t="str">
            <v>Yes</v>
          </cell>
          <cell r="V74" t="str">
            <v>Yes</v>
          </cell>
          <cell r="W74" t="str">
            <v>Yes</v>
          </cell>
          <cell r="X74" t="str">
            <v>Single</v>
          </cell>
          <cell r="Y74" t="str">
            <v>Default</v>
          </cell>
          <cell r="Z74" t="str">
            <v>None</v>
          </cell>
          <cell r="AA74" t="str">
            <v>No</v>
          </cell>
          <cell r="AB74" t="str">
            <v>No</v>
          </cell>
          <cell r="AC74" t="str">
            <v>Yes</v>
          </cell>
          <cell r="AD74">
            <v>1</v>
          </cell>
          <cell r="AE74" t="str">
            <v>If(DataEntered(IMPORT_rechtsvorm_oms_lang   ,1) ,1,0)          or (Q_Status[1]=1)</v>
          </cell>
          <cell r="AF74">
            <v>0</v>
          </cell>
          <cell r="AG74">
            <v>1</v>
          </cell>
          <cell r="AH74">
            <v>0</v>
          </cell>
          <cell r="AI74" t="str">
            <v>No</v>
          </cell>
          <cell r="AJ74" t="str">
            <v>No</v>
          </cell>
          <cell r="AK74" t="str">
            <v>No</v>
          </cell>
          <cell r="AL74" t="str">
            <v xml:space="preserve"> </v>
          </cell>
          <cell r="AM74" t="str">
            <v xml:space="preserve"> </v>
          </cell>
          <cell r="AN74" t="str">
            <v>No</v>
          </cell>
          <cell r="AP74" t="str">
            <v>Rechtsvorm **</v>
          </cell>
          <cell r="AQ74" t="str">
            <v>&amp;IMPORT_rechtsvorm_oms_lang[1]</v>
          </cell>
          <cell r="AR74" t="str">
            <v>&amp;IMPORT_rechtsvorm_oms_lang[1]</v>
          </cell>
          <cell r="AS74" t="str">
            <v>&amp;IMPORT_rechtsvorm_oms_lang[1]</v>
          </cell>
          <cell r="AT74" t="str">
            <v>&amp;IMPORT_rechtsvorm_oms_lang[1]</v>
          </cell>
        </row>
        <row r="75">
          <cell r="A75" t="str">
            <v>HoofdactiviteitenKlant</v>
          </cell>
          <cell r="B75" t="str">
            <v>HoofdactiviteitenKlant</v>
          </cell>
          <cell r="C75" t="str">
            <v>No</v>
          </cell>
          <cell r="D75" t="str">
            <v>S03-01-04-29</v>
          </cell>
          <cell r="E75">
            <v>74</v>
          </cell>
          <cell r="F75">
            <v>4</v>
          </cell>
          <cell r="G75" t="str">
            <v xml:space="preserve">            Hoofdactiviteiten van de klant</v>
          </cell>
          <cell r="I75" t="str">
            <v>No</v>
          </cell>
          <cell r="J75" t="str">
            <v>String</v>
          </cell>
          <cell r="K75" t="str">
            <v>String</v>
          </cell>
          <cell r="L75" t="str">
            <v>Locked</v>
          </cell>
          <cell r="M75" t="str">
            <v>UnLocked</v>
          </cell>
          <cell r="N75" t="str">
            <v>UnLocked</v>
          </cell>
          <cell r="O75" t="str">
            <v>UnLocked</v>
          </cell>
          <cell r="P75" t="str">
            <v>UnLocked</v>
          </cell>
          <cell r="Q75" t="str">
            <v>No</v>
          </cell>
          <cell r="R75" t="str">
            <v>Yes</v>
          </cell>
          <cell r="S75" t="str">
            <v>Yes</v>
          </cell>
          <cell r="T75" t="str">
            <v>Yes</v>
          </cell>
          <cell r="U75" t="str">
            <v>Yes</v>
          </cell>
          <cell r="V75" t="str">
            <v>No</v>
          </cell>
          <cell r="W75" t="str">
            <v>Yes</v>
          </cell>
          <cell r="X75" t="str">
            <v>Single</v>
          </cell>
          <cell r="Y75" t="str">
            <v>Memo</v>
          </cell>
          <cell r="Z75" t="str">
            <v>None</v>
          </cell>
          <cell r="AA75" t="str">
            <v>No</v>
          </cell>
          <cell r="AB75" t="str">
            <v>No</v>
          </cell>
          <cell r="AC75" t="str">
            <v>No</v>
          </cell>
          <cell r="AD75">
            <v>0</v>
          </cell>
          <cell r="AE75" t="str">
            <v>(Q_STATUS[1]=1)</v>
          </cell>
          <cell r="AF75">
            <v>0</v>
          </cell>
          <cell r="AG75">
            <v>1</v>
          </cell>
          <cell r="AH75">
            <v>0</v>
          </cell>
          <cell r="AI75" t="str">
            <v>No</v>
          </cell>
          <cell r="AJ75" t="str">
            <v>No</v>
          </cell>
          <cell r="AK75" t="str">
            <v>No</v>
          </cell>
          <cell r="AL75" t="str">
            <v xml:space="preserve"> </v>
          </cell>
          <cell r="AM75" t="str">
            <v xml:space="preserve"> </v>
          </cell>
          <cell r="AN75" t="str">
            <v>No</v>
          </cell>
          <cell r="AP75" t="str">
            <v>Hoofdactiviteiten van de klant</v>
          </cell>
        </row>
        <row r="76">
          <cell r="A76" t="str">
            <v>StructuurOnderneming</v>
          </cell>
          <cell r="B76" t="str">
            <v>StructuurOnderneming</v>
          </cell>
          <cell r="C76" t="str">
            <v>No</v>
          </cell>
          <cell r="D76" t="str">
            <v>S03-01-04-30</v>
          </cell>
          <cell r="E76">
            <v>75</v>
          </cell>
          <cell r="F76">
            <v>4</v>
          </cell>
          <cell r="G76" t="str">
            <v xml:space="preserve">            Structuur van onderneming</v>
          </cell>
          <cell r="I76" t="str">
            <v>No</v>
          </cell>
          <cell r="J76" t="str">
            <v>String</v>
          </cell>
          <cell r="K76" t="str">
            <v>String</v>
          </cell>
          <cell r="L76" t="str">
            <v>Locked</v>
          </cell>
          <cell r="M76" t="str">
            <v>UnLocked</v>
          </cell>
          <cell r="N76" t="str">
            <v>UnLocked</v>
          </cell>
          <cell r="O76" t="str">
            <v>UnLocked</v>
          </cell>
          <cell r="P76" t="str">
            <v>UnLocked</v>
          </cell>
          <cell r="Q76" t="str">
            <v>No</v>
          </cell>
          <cell r="R76" t="str">
            <v>Yes</v>
          </cell>
          <cell r="S76" t="str">
            <v>Yes</v>
          </cell>
          <cell r="T76" t="str">
            <v>Yes</v>
          </cell>
          <cell r="U76" t="str">
            <v>Yes</v>
          </cell>
          <cell r="V76" t="str">
            <v>No</v>
          </cell>
          <cell r="W76" t="str">
            <v>Yes</v>
          </cell>
          <cell r="X76" t="str">
            <v>Single</v>
          </cell>
          <cell r="Y76" t="str">
            <v>Memo</v>
          </cell>
          <cell r="Z76" t="str">
            <v>None</v>
          </cell>
          <cell r="AA76" t="str">
            <v>No</v>
          </cell>
          <cell r="AB76" t="str">
            <v>No</v>
          </cell>
          <cell r="AC76" t="str">
            <v>No</v>
          </cell>
          <cell r="AD76">
            <v>0</v>
          </cell>
          <cell r="AE76">
            <v>0</v>
          </cell>
          <cell r="AF76">
            <v>0</v>
          </cell>
          <cell r="AG76">
            <v>1</v>
          </cell>
          <cell r="AH76">
            <v>0</v>
          </cell>
          <cell r="AI76" t="str">
            <v>No</v>
          </cell>
          <cell r="AJ76" t="str">
            <v>No</v>
          </cell>
          <cell r="AK76" t="str">
            <v>No</v>
          </cell>
          <cell r="AL76" t="str">
            <v xml:space="preserve"> </v>
          </cell>
          <cell r="AM76" t="str">
            <v xml:space="preserve"> </v>
          </cell>
          <cell r="AN76" t="str">
            <v>No</v>
          </cell>
          <cell r="AP76" t="str">
            <v>Structuur van onderneming</v>
          </cell>
        </row>
        <row r="77">
          <cell r="A77" t="str">
            <v>Vestigingsplaats</v>
          </cell>
          <cell r="B77" t="str">
            <v>Vestigingsplaats</v>
          </cell>
          <cell r="C77" t="str">
            <v>No</v>
          </cell>
          <cell r="D77" t="str">
            <v>S03-01-04-31</v>
          </cell>
          <cell r="E77">
            <v>76</v>
          </cell>
          <cell r="F77">
            <v>4</v>
          </cell>
          <cell r="G77" t="str">
            <v xml:space="preserve">            Vestigingsplaats</v>
          </cell>
          <cell r="I77" t="str">
            <v>No</v>
          </cell>
          <cell r="J77" t="str">
            <v>String</v>
          </cell>
          <cell r="K77" t="str">
            <v>String</v>
          </cell>
          <cell r="L77" t="str">
            <v>Locked</v>
          </cell>
          <cell r="M77" t="str">
            <v>UnLocked</v>
          </cell>
          <cell r="N77" t="str">
            <v>UnLocked</v>
          </cell>
          <cell r="O77" t="str">
            <v>UnLocked</v>
          </cell>
          <cell r="P77" t="str">
            <v>UnLocked</v>
          </cell>
          <cell r="Q77" t="str">
            <v>No</v>
          </cell>
          <cell r="R77" t="str">
            <v>Yes</v>
          </cell>
          <cell r="S77" t="str">
            <v>Yes</v>
          </cell>
          <cell r="T77" t="str">
            <v>Yes</v>
          </cell>
          <cell r="U77" t="str">
            <v>Yes</v>
          </cell>
          <cell r="V77" t="str">
            <v>No</v>
          </cell>
          <cell r="W77" t="str">
            <v>Yes</v>
          </cell>
          <cell r="X77" t="str">
            <v>Single</v>
          </cell>
          <cell r="Y77" t="str">
            <v>Default</v>
          </cell>
          <cell r="Z77" t="str">
            <v>None</v>
          </cell>
          <cell r="AA77" t="str">
            <v>No</v>
          </cell>
          <cell r="AB77" t="str">
            <v>No</v>
          </cell>
          <cell r="AC77" t="str">
            <v>Yes</v>
          </cell>
          <cell r="AD77" t="str">
            <v>(VerkorteRevisie=0)</v>
          </cell>
          <cell r="AE77">
            <v>0</v>
          </cell>
          <cell r="AF77">
            <v>0</v>
          </cell>
          <cell r="AG77">
            <v>1</v>
          </cell>
          <cell r="AH77">
            <v>0</v>
          </cell>
          <cell r="AI77" t="str">
            <v>No</v>
          </cell>
          <cell r="AJ77" t="str">
            <v>No</v>
          </cell>
          <cell r="AK77" t="str">
            <v>No</v>
          </cell>
          <cell r="AL77" t="str">
            <v xml:space="preserve"> </v>
          </cell>
          <cell r="AM77" t="str">
            <v xml:space="preserve"> </v>
          </cell>
          <cell r="AN77" t="str">
            <v>No</v>
          </cell>
          <cell r="AP77" t="str">
            <v>Vestigingsplaats</v>
          </cell>
        </row>
        <row r="78">
          <cell r="A78" t="str">
            <v>LinkNaarMeerInformatie</v>
          </cell>
          <cell r="B78" t="str">
            <v>LinkNaarMeerInformatie</v>
          </cell>
          <cell r="C78" t="str">
            <v>No</v>
          </cell>
          <cell r="D78" t="str">
            <v>S03-01-04-32</v>
          </cell>
          <cell r="E78">
            <v>77</v>
          </cell>
          <cell r="F78">
            <v>4</v>
          </cell>
          <cell r="G78" t="str">
            <v xml:space="preserve">            Link naar meer informatie</v>
          </cell>
          <cell r="I78" t="str">
            <v>No</v>
          </cell>
          <cell r="J78" t="str">
            <v>String</v>
          </cell>
          <cell r="K78" t="str">
            <v>String</v>
          </cell>
          <cell r="L78" t="str">
            <v>Locked</v>
          </cell>
          <cell r="M78" t="str">
            <v>UnLocked</v>
          </cell>
          <cell r="N78" t="str">
            <v>UnLocked</v>
          </cell>
          <cell r="O78" t="str">
            <v>UnLocked</v>
          </cell>
          <cell r="P78" t="str">
            <v>UnLocked</v>
          </cell>
          <cell r="Q78" t="str">
            <v>No</v>
          </cell>
          <cell r="R78" t="str">
            <v>Yes</v>
          </cell>
          <cell r="S78" t="str">
            <v>Yes</v>
          </cell>
          <cell r="T78" t="str">
            <v>Yes</v>
          </cell>
          <cell r="U78" t="str">
            <v>Yes</v>
          </cell>
          <cell r="V78" t="str">
            <v>No</v>
          </cell>
          <cell r="W78" t="str">
            <v>Yes</v>
          </cell>
          <cell r="X78" t="str">
            <v>Single</v>
          </cell>
          <cell r="Y78" t="str">
            <v>Default</v>
          </cell>
          <cell r="Z78" t="str">
            <v>None</v>
          </cell>
          <cell r="AA78" t="str">
            <v>No</v>
          </cell>
          <cell r="AB78" t="str">
            <v>No</v>
          </cell>
          <cell r="AC78" t="str">
            <v>Yes</v>
          </cell>
          <cell r="AD78" t="str">
            <v>(VerkorteRevisie=0)</v>
          </cell>
          <cell r="AE78" t="str">
            <v>(Q_STATUS[1]=1)</v>
          </cell>
          <cell r="AF78">
            <v>0</v>
          </cell>
          <cell r="AG78">
            <v>1</v>
          </cell>
          <cell r="AH78">
            <v>0</v>
          </cell>
          <cell r="AI78" t="str">
            <v>No</v>
          </cell>
          <cell r="AJ78" t="str">
            <v>No</v>
          </cell>
          <cell r="AK78" t="str">
            <v>No</v>
          </cell>
          <cell r="AL78" t="str">
            <v xml:space="preserve"> </v>
          </cell>
          <cell r="AM78" t="str">
            <v xml:space="preserve"> </v>
          </cell>
          <cell r="AN78" t="str">
            <v>No</v>
          </cell>
          <cell r="AP78" t="str">
            <v>Link naar meer informatie</v>
          </cell>
        </row>
        <row r="79">
          <cell r="A79" t="str">
            <v>Q_Map03_Paragraaf03</v>
          </cell>
          <cell r="B79" t="str">
            <v>Q_Map03_Paragraaf03</v>
          </cell>
          <cell r="C79" t="str">
            <v>No</v>
          </cell>
          <cell r="D79" t="str">
            <v>S03-01-05</v>
          </cell>
          <cell r="E79">
            <v>78</v>
          </cell>
          <cell r="F79">
            <v>3</v>
          </cell>
          <cell r="G79" t="str">
            <v xml:space="preserve">         Aard bedrijf</v>
          </cell>
          <cell r="I79" t="str">
            <v>No</v>
          </cell>
          <cell r="J79" t="str">
            <v>Number</v>
          </cell>
          <cell r="K79" t="str">
            <v>Abstract</v>
          </cell>
          <cell r="L79" t="str">
            <v>Locked</v>
          </cell>
          <cell r="M79" t="str">
            <v>Hidden</v>
          </cell>
          <cell r="N79" t="str">
            <v>Hidden</v>
          </cell>
          <cell r="O79" t="str">
            <v>Hidden</v>
          </cell>
          <cell r="P79" t="str">
            <v>Hidden</v>
          </cell>
          <cell r="Q79" t="str">
            <v>No</v>
          </cell>
          <cell r="R79" t="str">
            <v>No</v>
          </cell>
          <cell r="S79" t="str">
            <v>No</v>
          </cell>
          <cell r="T79" t="str">
            <v>No</v>
          </cell>
          <cell r="U79" t="str">
            <v>No</v>
          </cell>
          <cell r="V79" t="str">
            <v>No</v>
          </cell>
          <cell r="W79" t="str">
            <v>No</v>
          </cell>
          <cell r="X79" t="str">
            <v>Single</v>
          </cell>
          <cell r="Y79" t="str">
            <v>Default</v>
          </cell>
          <cell r="Z79" t="str">
            <v>None</v>
          </cell>
          <cell r="AA79" t="str">
            <v>No</v>
          </cell>
          <cell r="AB79" t="str">
            <v>No</v>
          </cell>
          <cell r="AC79" t="str">
            <v>No</v>
          </cell>
          <cell r="AD79" t="str">
            <v>(DataEntered(OrganogramWijziging) or DataEntered(AardBedrijfMemo))</v>
          </cell>
          <cell r="AE79">
            <v>0</v>
          </cell>
          <cell r="AF79">
            <v>0</v>
          </cell>
          <cell r="AG79">
            <v>1</v>
          </cell>
          <cell r="AH79">
            <v>0</v>
          </cell>
          <cell r="AI79" t="str">
            <v>No</v>
          </cell>
          <cell r="AJ79" t="str">
            <v>Yes</v>
          </cell>
          <cell r="AK79" t="str">
            <v>Yes</v>
          </cell>
          <cell r="AL79" t="str">
            <v xml:space="preserve"> </v>
          </cell>
          <cell r="AM79" t="str">
            <v xml:space="preserve"> </v>
          </cell>
          <cell r="AN79" t="str">
            <v>No</v>
          </cell>
          <cell r="AP79" t="str">
            <v>Aard bedrijf</v>
          </cell>
        </row>
        <row r="80">
          <cell r="A80" t="str">
            <v>OrganogramWijziging</v>
          </cell>
          <cell r="B80" t="str">
            <v>StructuurOnderneming</v>
          </cell>
          <cell r="C80" t="str">
            <v>Yes</v>
          </cell>
          <cell r="D80" t="str">
            <v>S03-01-05-01</v>
          </cell>
          <cell r="E80">
            <v>79</v>
          </cell>
          <cell r="F80">
            <v>4</v>
          </cell>
          <cell r="G80" t="str">
            <v xml:space="preserve">            Beschrijf hier kort de structuur en of er wijzigingen zijn in het organogram sinds het vorige fiat</v>
          </cell>
          <cell r="I80" t="str">
            <v>No</v>
          </cell>
          <cell r="J80" t="str">
            <v>String</v>
          </cell>
          <cell r="K80" t="str">
            <v>String</v>
          </cell>
          <cell r="L80" t="str">
            <v>Locked</v>
          </cell>
          <cell r="M80" t="str">
            <v>UnLocked</v>
          </cell>
          <cell r="N80" t="str">
            <v>UnLocked</v>
          </cell>
          <cell r="O80" t="str">
            <v>UnLocked</v>
          </cell>
          <cell r="P80" t="str">
            <v>UnLocked</v>
          </cell>
          <cell r="Q80" t="str">
            <v>No</v>
          </cell>
          <cell r="R80" t="str">
            <v>No</v>
          </cell>
          <cell r="S80" t="str">
            <v>No</v>
          </cell>
          <cell r="T80" t="str">
            <v>No</v>
          </cell>
          <cell r="U80" t="str">
            <v>No</v>
          </cell>
          <cell r="V80" t="str">
            <v>No</v>
          </cell>
          <cell r="W80" t="str">
            <v>Yes</v>
          </cell>
          <cell r="X80" t="str">
            <v>Single</v>
          </cell>
          <cell r="Y80" t="str">
            <v>Memo</v>
          </cell>
          <cell r="Z80" t="str">
            <v>None</v>
          </cell>
          <cell r="AA80" t="str">
            <v>No</v>
          </cell>
          <cell r="AB80" t="str">
            <v>No</v>
          </cell>
          <cell r="AC80" t="str">
            <v>Yes</v>
          </cell>
          <cell r="AD80">
            <v>1</v>
          </cell>
          <cell r="AE80">
            <v>0</v>
          </cell>
          <cell r="AF80">
            <v>0</v>
          </cell>
          <cell r="AG80">
            <v>1</v>
          </cell>
          <cell r="AH80">
            <v>0</v>
          </cell>
          <cell r="AI80" t="str">
            <v>Yes</v>
          </cell>
          <cell r="AJ80" t="str">
            <v>No</v>
          </cell>
          <cell r="AK80" t="str">
            <v>No</v>
          </cell>
          <cell r="AL80" t="str">
            <v xml:space="preserve"> </v>
          </cell>
          <cell r="AM80" t="str">
            <v xml:space="preserve"> </v>
          </cell>
          <cell r="AN80" t="str">
            <v>No</v>
          </cell>
          <cell r="AP80" t="str">
            <v>Beschrijf hier kort de structuur en of er wijzigingen zijn in het organogram sinds het vorige fiat</v>
          </cell>
        </row>
        <row r="81">
          <cell r="A81" t="str">
            <v>AardBedrijfMemo</v>
          </cell>
          <cell r="B81" t="str">
            <v>HoofdactiviteitenKlant</v>
          </cell>
          <cell r="C81" t="str">
            <v>Yes</v>
          </cell>
          <cell r="D81" t="str">
            <v>S03-01-05-02</v>
          </cell>
          <cell r="E81">
            <v>80</v>
          </cell>
          <cell r="F81">
            <v>4</v>
          </cell>
          <cell r="G81" t="str">
            <v xml:space="preserve">            Korte beschrijving van het bedrijf en activiteiten</v>
          </cell>
          <cell r="I81" t="str">
            <v>No</v>
          </cell>
          <cell r="J81" t="str">
            <v>String</v>
          </cell>
          <cell r="K81" t="str">
            <v>String</v>
          </cell>
          <cell r="L81" t="str">
            <v>Locked</v>
          </cell>
          <cell r="M81" t="str">
            <v>UnLocked</v>
          </cell>
          <cell r="N81" t="str">
            <v>UnLocked</v>
          </cell>
          <cell r="O81" t="str">
            <v>UnLocked</v>
          </cell>
          <cell r="P81" t="str">
            <v>UnLocked</v>
          </cell>
          <cell r="Q81" t="str">
            <v>No</v>
          </cell>
          <cell r="R81" t="str">
            <v>No</v>
          </cell>
          <cell r="S81" t="str">
            <v>No</v>
          </cell>
          <cell r="T81" t="str">
            <v>No</v>
          </cell>
          <cell r="U81" t="str">
            <v>No</v>
          </cell>
          <cell r="V81" t="str">
            <v>No</v>
          </cell>
          <cell r="W81" t="str">
            <v>Yes</v>
          </cell>
          <cell r="X81" t="str">
            <v>Single</v>
          </cell>
          <cell r="Y81" t="str">
            <v>Memo</v>
          </cell>
          <cell r="Z81" t="str">
            <v>None</v>
          </cell>
          <cell r="AA81" t="str">
            <v>No</v>
          </cell>
          <cell r="AB81" t="str">
            <v>No</v>
          </cell>
          <cell r="AC81" t="str">
            <v>Yes</v>
          </cell>
          <cell r="AD81">
            <v>1</v>
          </cell>
          <cell r="AE81" t="str">
            <v>(Q_STATUS[1]=1)</v>
          </cell>
          <cell r="AF81">
            <v>0</v>
          </cell>
          <cell r="AG81">
            <v>1</v>
          </cell>
          <cell r="AH81">
            <v>0</v>
          </cell>
          <cell r="AI81" t="str">
            <v>Yes</v>
          </cell>
          <cell r="AJ81" t="str">
            <v>No</v>
          </cell>
          <cell r="AK81" t="str">
            <v>No</v>
          </cell>
          <cell r="AL81" t="str">
            <v xml:space="preserve"> </v>
          </cell>
          <cell r="AM81" t="str">
            <v xml:space="preserve"> </v>
          </cell>
          <cell r="AN81" t="str">
            <v>No</v>
          </cell>
          <cell r="AP81" t="str">
            <v>Korte beschrijving van het bedrijf en activiteiten</v>
          </cell>
        </row>
        <row r="82">
          <cell r="A82" t="str">
            <v>Q_MAP01_Paragraaf05</v>
          </cell>
          <cell r="B82" t="str">
            <v>Q_MAP01_Paragraaf05</v>
          </cell>
          <cell r="C82" t="str">
            <v>No</v>
          </cell>
          <cell r="D82" t="str">
            <v>S03-01-06</v>
          </cell>
          <cell r="E82">
            <v>81</v>
          </cell>
          <cell r="F82">
            <v>3</v>
          </cell>
          <cell r="G82" t="str">
            <v xml:space="preserve">         Vaststellen type revisie</v>
          </cell>
          <cell r="I82" t="str">
            <v>No</v>
          </cell>
          <cell r="J82" t="str">
            <v>Number</v>
          </cell>
          <cell r="K82" t="str">
            <v>Abstract</v>
          </cell>
          <cell r="L82" t="str">
            <v>Locked</v>
          </cell>
          <cell r="M82" t="str">
            <v>Locked</v>
          </cell>
          <cell r="N82" t="str">
            <v>Locked</v>
          </cell>
          <cell r="O82" t="str">
            <v>Locked</v>
          </cell>
          <cell r="P82" t="str">
            <v>Locked</v>
          </cell>
          <cell r="Q82" t="str">
            <v>No</v>
          </cell>
          <cell r="R82" t="str">
            <v>No</v>
          </cell>
          <cell r="S82" t="str">
            <v>No</v>
          </cell>
          <cell r="T82" t="str">
            <v>No</v>
          </cell>
          <cell r="U82" t="str">
            <v>No</v>
          </cell>
          <cell r="V82" t="str">
            <v>No</v>
          </cell>
          <cell r="W82" t="str">
            <v>No</v>
          </cell>
          <cell r="X82" t="str">
            <v>Single</v>
          </cell>
          <cell r="Y82" t="str">
            <v>Default</v>
          </cell>
          <cell r="Z82" t="str">
            <v>None</v>
          </cell>
          <cell r="AA82" t="str">
            <v>No</v>
          </cell>
          <cell r="AB82" t="str">
            <v>No</v>
          </cell>
          <cell r="AC82" t="str">
            <v>Yes</v>
          </cell>
          <cell r="AD82">
            <v>1</v>
          </cell>
          <cell r="AE82">
            <v>0</v>
          </cell>
          <cell r="AF82">
            <v>0</v>
          </cell>
          <cell r="AG82">
            <v>1</v>
          </cell>
          <cell r="AH82">
            <v>0</v>
          </cell>
          <cell r="AI82" t="str">
            <v>No</v>
          </cell>
          <cell r="AJ82" t="str">
            <v>Yes</v>
          </cell>
          <cell r="AK82" t="str">
            <v>Yes</v>
          </cell>
          <cell r="AL82" t="str">
            <v xml:space="preserve"> </v>
          </cell>
          <cell r="AM82" t="str">
            <v xml:space="preserve"> </v>
          </cell>
          <cell r="AN82" t="str">
            <v>No</v>
          </cell>
          <cell r="AP82" t="str">
            <v>Vaststellen type revisie</v>
          </cell>
        </row>
        <row r="83">
          <cell r="A83" t="str">
            <v>VerkorteRevisie</v>
          </cell>
          <cell r="B83" t="str">
            <v>VerkorteRevisie</v>
          </cell>
          <cell r="C83" t="str">
            <v>No</v>
          </cell>
          <cell r="D83" t="str">
            <v>S03-01-06-01</v>
          </cell>
          <cell r="E83">
            <v>82</v>
          </cell>
          <cell r="F83">
            <v>4</v>
          </cell>
          <cell r="G83" t="str">
            <v xml:space="preserve">            Kan de revisie op basis van jouw beoordeling verkort worden afgewerkt?</v>
          </cell>
          <cell r="I83" t="str">
            <v>No</v>
          </cell>
          <cell r="J83" t="str">
            <v>Number</v>
          </cell>
          <cell r="K83" t="str">
            <v>Boolean</v>
          </cell>
          <cell r="L83" t="str">
            <v>Locked</v>
          </cell>
          <cell r="M83" t="str">
            <v>UnLocked</v>
          </cell>
          <cell r="N83" t="str">
            <v>UnLocked</v>
          </cell>
          <cell r="O83" t="str">
            <v>UnLocked</v>
          </cell>
          <cell r="P83" t="str">
            <v>UnLocked</v>
          </cell>
          <cell r="Q83" t="str">
            <v>No</v>
          </cell>
          <cell r="R83" t="str">
            <v>Yes</v>
          </cell>
          <cell r="S83" t="str">
            <v>Yes</v>
          </cell>
          <cell r="T83" t="str">
            <v>Yes</v>
          </cell>
          <cell r="U83" t="str">
            <v>Yes</v>
          </cell>
          <cell r="V83" t="str">
            <v>No</v>
          </cell>
          <cell r="W83" t="str">
            <v>No</v>
          </cell>
          <cell r="X83" t="str">
            <v>Single</v>
          </cell>
          <cell r="Y83" t="str">
            <v>Choice</v>
          </cell>
          <cell r="Z83" t="str">
            <v>None</v>
          </cell>
          <cell r="AA83" t="str">
            <v>No</v>
          </cell>
          <cell r="AB83" t="str">
            <v>No</v>
          </cell>
          <cell r="AC83" t="str">
            <v>Yes</v>
          </cell>
          <cell r="AD83">
            <v>1</v>
          </cell>
          <cell r="AE83" t="str">
            <v>(SBF=0)</v>
          </cell>
          <cell r="AF83">
            <v>1</v>
          </cell>
          <cell r="AG83">
            <v>1</v>
          </cell>
          <cell r="AH83">
            <v>0</v>
          </cell>
          <cell r="AI83" t="str">
            <v>No</v>
          </cell>
          <cell r="AJ83" t="str">
            <v>No</v>
          </cell>
          <cell r="AK83" t="str">
            <v>No</v>
          </cell>
          <cell r="AL83" t="str">
            <v xml:space="preserve"> </v>
          </cell>
          <cell r="AM83" t="str">
            <v xml:space="preserve"> </v>
          </cell>
          <cell r="AN83" t="str">
            <v>No</v>
          </cell>
          <cell r="AP83" t="str">
            <v>Kan de revisie op basis van jouw beoordeling verkort worden afgewerkt?</v>
          </cell>
          <cell r="AQ83" t="str">
            <v>If((Q_STATUS=1) And (&amp;ModelVersion_FIXED &lt; "09.00.000.000" ),0, If((SBF=1) ,1,0))</v>
          </cell>
          <cell r="AR83" t="str">
            <v>If((Q_STATUS=1) And (&amp;ModelVersion_FIXED &lt; "09.00.000.000" ),0, If((SBF=1) ,1,0))</v>
          </cell>
          <cell r="AS83" t="str">
            <v>If((Q_STATUS=1) And (&amp;ModelVersion_FIXED &lt; "09.00.000.000" ),0, If((SBF=1) ,1,0))</v>
          </cell>
          <cell r="AT83" t="str">
            <v>If((Q_STATUS=1) And (&amp;ModelVersion_FIXED &lt; "09.00.000.000" ),0, If((SBF=1) ,1,0))</v>
          </cell>
        </row>
        <row r="84">
          <cell r="A84" t="str">
            <v>VerkorteRevisieMemo</v>
          </cell>
          <cell r="B84" t="str">
            <v>VerkorteRevisieMemo</v>
          </cell>
          <cell r="C84" t="str">
            <v>No</v>
          </cell>
          <cell r="D84" t="str">
            <v>S03-01-06-02</v>
          </cell>
          <cell r="E84">
            <v>83</v>
          </cell>
          <cell r="F84">
            <v>4</v>
          </cell>
          <cell r="G84" t="str">
            <v xml:space="preserve">            Toelichting</v>
          </cell>
          <cell r="I84" t="str">
            <v>No</v>
          </cell>
          <cell r="J84" t="str">
            <v>String</v>
          </cell>
          <cell r="K84" t="str">
            <v>String</v>
          </cell>
          <cell r="L84" t="str">
            <v>Locked</v>
          </cell>
          <cell r="M84" t="str">
            <v>UnLocked</v>
          </cell>
          <cell r="N84" t="str">
            <v>UnLocked</v>
          </cell>
          <cell r="O84" t="str">
            <v>UnLocked</v>
          </cell>
          <cell r="P84" t="str">
            <v>UnLocked</v>
          </cell>
          <cell r="Q84" t="str">
            <v>No</v>
          </cell>
          <cell r="R84" t="str">
            <v>Yes</v>
          </cell>
          <cell r="S84" t="str">
            <v>Yes</v>
          </cell>
          <cell r="T84" t="str">
            <v>Yes</v>
          </cell>
          <cell r="U84" t="str">
            <v>Yes</v>
          </cell>
          <cell r="V84" t="str">
            <v>No</v>
          </cell>
          <cell r="W84" t="str">
            <v>Yes</v>
          </cell>
          <cell r="X84" t="str">
            <v>Single</v>
          </cell>
          <cell r="Y84" t="str">
            <v>Memo</v>
          </cell>
          <cell r="Z84" t="str">
            <v>None</v>
          </cell>
          <cell r="AA84" t="str">
            <v>No</v>
          </cell>
          <cell r="AB84" t="str">
            <v>No</v>
          </cell>
          <cell r="AC84" t="str">
            <v>Yes</v>
          </cell>
          <cell r="AD84" t="str">
            <v>(VerkorteRevisie=0)</v>
          </cell>
          <cell r="AE84">
            <v>0</v>
          </cell>
          <cell r="AF84" t="str">
            <v>Visible(Self)</v>
          </cell>
          <cell r="AG84">
            <v>1</v>
          </cell>
          <cell r="AH84">
            <v>0</v>
          </cell>
          <cell r="AI84" t="str">
            <v>No</v>
          </cell>
          <cell r="AJ84" t="str">
            <v>No</v>
          </cell>
          <cell r="AK84" t="str">
            <v>No</v>
          </cell>
          <cell r="AL84" t="str">
            <v xml:space="preserve"> </v>
          </cell>
          <cell r="AM84" t="str">
            <v xml:space="preserve"> </v>
          </cell>
          <cell r="AN84" t="str">
            <v>No</v>
          </cell>
          <cell r="AP84" t="str">
            <v>Toelichting</v>
          </cell>
        </row>
        <row r="85">
          <cell r="A85" t="str">
            <v>Q_Map01_Paragraaf01a</v>
          </cell>
          <cell r="B85" t="str">
            <v>Q_Map01_Paragraaf01a</v>
          </cell>
          <cell r="C85" t="str">
            <v>No</v>
          </cell>
          <cell r="D85" t="str">
            <v>S03-01-07</v>
          </cell>
          <cell r="E85">
            <v>84</v>
          </cell>
          <cell r="F85">
            <v>3</v>
          </cell>
          <cell r="G85" t="str">
            <v xml:space="preserve">         Leeftijd van management</v>
          </cell>
          <cell r="I85" t="str">
            <v>No</v>
          </cell>
          <cell r="J85" t="str">
            <v>String</v>
          </cell>
          <cell r="K85" t="str">
            <v>Abstract</v>
          </cell>
          <cell r="L85" t="str">
            <v>Locked</v>
          </cell>
          <cell r="M85" t="str">
            <v>Locked</v>
          </cell>
          <cell r="N85" t="str">
            <v>Locked</v>
          </cell>
          <cell r="O85" t="str">
            <v>Locked</v>
          </cell>
          <cell r="P85" t="str">
            <v>Locked</v>
          </cell>
          <cell r="Q85" t="str">
            <v>No</v>
          </cell>
          <cell r="R85" t="str">
            <v>No</v>
          </cell>
          <cell r="S85" t="str">
            <v>No</v>
          </cell>
          <cell r="T85" t="str">
            <v>No</v>
          </cell>
          <cell r="U85" t="str">
            <v>No</v>
          </cell>
          <cell r="V85" t="str">
            <v>No</v>
          </cell>
          <cell r="W85" t="str">
            <v>No</v>
          </cell>
          <cell r="X85" t="str">
            <v>Single</v>
          </cell>
          <cell r="Y85" t="str">
            <v>Default</v>
          </cell>
          <cell r="Z85" t="str">
            <v>None</v>
          </cell>
          <cell r="AA85" t="str">
            <v>No</v>
          </cell>
          <cell r="AB85" t="str">
            <v>No</v>
          </cell>
          <cell r="AC85" t="str">
            <v>Yes</v>
          </cell>
          <cell r="AD85" t="str">
            <v>(VerkorteRevisie=0)</v>
          </cell>
          <cell r="AE85">
            <v>0</v>
          </cell>
          <cell r="AF85">
            <v>0</v>
          </cell>
          <cell r="AG85">
            <v>1</v>
          </cell>
          <cell r="AH85">
            <v>0</v>
          </cell>
          <cell r="AI85" t="str">
            <v>No</v>
          </cell>
          <cell r="AJ85" t="str">
            <v>No</v>
          </cell>
          <cell r="AK85" t="str">
            <v>No</v>
          </cell>
          <cell r="AL85" t="str">
            <v xml:space="preserve"> </v>
          </cell>
          <cell r="AM85" t="str">
            <v xml:space="preserve"> </v>
          </cell>
          <cell r="AN85" t="str">
            <v>No</v>
          </cell>
          <cell r="AP85" t="str">
            <v>Leeftijd van management</v>
          </cell>
        </row>
        <row r="86">
          <cell r="A86" t="str">
            <v>ManagementNaam01</v>
          </cell>
          <cell r="B86" t="str">
            <v>ManagementNaam01</v>
          </cell>
          <cell r="C86" t="str">
            <v>No</v>
          </cell>
          <cell r="D86" t="str">
            <v>S03-01-07-01</v>
          </cell>
          <cell r="E86">
            <v>85</v>
          </cell>
          <cell r="F86">
            <v>4</v>
          </cell>
          <cell r="G86" t="str">
            <v xml:space="preserve">            Naam manager 1</v>
          </cell>
          <cell r="I86" t="str">
            <v>No</v>
          </cell>
          <cell r="J86" t="str">
            <v>String</v>
          </cell>
          <cell r="K86" t="str">
            <v>String</v>
          </cell>
          <cell r="L86" t="str">
            <v>Locked</v>
          </cell>
          <cell r="M86" t="str">
            <v>UnLocked</v>
          </cell>
          <cell r="N86" t="str">
            <v>UnLocked</v>
          </cell>
          <cell r="O86" t="str">
            <v>UnLocked</v>
          </cell>
          <cell r="P86" t="str">
            <v>UnLocked</v>
          </cell>
          <cell r="Q86" t="str">
            <v>No</v>
          </cell>
          <cell r="R86" t="str">
            <v>Yes</v>
          </cell>
          <cell r="S86" t="str">
            <v>Yes</v>
          </cell>
          <cell r="T86" t="str">
            <v>Yes</v>
          </cell>
          <cell r="U86" t="str">
            <v>Yes</v>
          </cell>
          <cell r="V86" t="str">
            <v>No</v>
          </cell>
          <cell r="W86" t="str">
            <v>Yes</v>
          </cell>
          <cell r="X86" t="str">
            <v>Single</v>
          </cell>
          <cell r="Y86" t="str">
            <v>Default</v>
          </cell>
          <cell r="Z86" t="str">
            <v>None</v>
          </cell>
          <cell r="AA86" t="str">
            <v>No</v>
          </cell>
          <cell r="AB86" t="str">
            <v>No</v>
          </cell>
          <cell r="AC86" t="str">
            <v>Yes</v>
          </cell>
          <cell r="AD86">
            <v>1</v>
          </cell>
          <cell r="AE86">
            <v>0</v>
          </cell>
          <cell r="AF86">
            <v>0</v>
          </cell>
          <cell r="AG86">
            <v>1</v>
          </cell>
          <cell r="AH86">
            <v>0</v>
          </cell>
          <cell r="AI86" t="str">
            <v>No</v>
          </cell>
          <cell r="AJ86" t="str">
            <v>No</v>
          </cell>
          <cell r="AK86" t="str">
            <v>No</v>
          </cell>
          <cell r="AL86" t="str">
            <v xml:space="preserve"> </v>
          </cell>
          <cell r="AM86" t="str">
            <v xml:space="preserve"> </v>
          </cell>
          <cell r="AN86" t="str">
            <v>No</v>
          </cell>
          <cell r="AP86" t="str">
            <v>Naam manager 1</v>
          </cell>
        </row>
        <row r="87">
          <cell r="A87" t="str">
            <v>ManagementGebDatum01</v>
          </cell>
          <cell r="B87" t="str">
            <v>ManagementGebDatum01</v>
          </cell>
          <cell r="C87" t="str">
            <v>No</v>
          </cell>
          <cell r="D87" t="str">
            <v>S03-01-07-02</v>
          </cell>
          <cell r="E87">
            <v>86</v>
          </cell>
          <cell r="F87">
            <v>4</v>
          </cell>
          <cell r="G87" t="str">
            <v xml:space="preserve">            Geboortedatum manager 1</v>
          </cell>
          <cell r="I87" t="str">
            <v>No</v>
          </cell>
          <cell r="J87" t="str">
            <v>Number</v>
          </cell>
          <cell r="K87" t="str">
            <v>Date</v>
          </cell>
          <cell r="L87" t="str">
            <v>Locked</v>
          </cell>
          <cell r="M87" t="str">
            <v>UnLocked</v>
          </cell>
          <cell r="N87" t="str">
            <v>UnLocked</v>
          </cell>
          <cell r="O87" t="str">
            <v>UnLocked</v>
          </cell>
          <cell r="P87" t="str">
            <v>UnLocked</v>
          </cell>
          <cell r="Q87" t="str">
            <v>No</v>
          </cell>
          <cell r="R87" t="str">
            <v>Yes</v>
          </cell>
          <cell r="S87" t="str">
            <v>Yes</v>
          </cell>
          <cell r="T87" t="str">
            <v>Yes</v>
          </cell>
          <cell r="U87" t="str">
            <v>Yes</v>
          </cell>
          <cell r="V87" t="str">
            <v>No</v>
          </cell>
          <cell r="W87" t="str">
            <v>Yes</v>
          </cell>
          <cell r="X87" t="str">
            <v>Single</v>
          </cell>
          <cell r="Y87" t="str">
            <v>Date</v>
          </cell>
          <cell r="Z87" t="str">
            <v>None</v>
          </cell>
          <cell r="AA87" t="str">
            <v>No</v>
          </cell>
          <cell r="AB87" t="str">
            <v>No</v>
          </cell>
          <cell r="AC87" t="str">
            <v>Yes</v>
          </cell>
          <cell r="AD87">
            <v>1</v>
          </cell>
          <cell r="AE87">
            <v>0</v>
          </cell>
          <cell r="AF87">
            <v>0</v>
          </cell>
          <cell r="AG87">
            <v>1</v>
          </cell>
          <cell r="AH87">
            <v>0</v>
          </cell>
          <cell r="AI87" t="str">
            <v>No</v>
          </cell>
          <cell r="AJ87" t="str">
            <v>No</v>
          </cell>
          <cell r="AK87" t="str">
            <v>No</v>
          </cell>
          <cell r="AL87" t="str">
            <v xml:space="preserve"> </v>
          </cell>
          <cell r="AM87" t="str">
            <v xml:space="preserve"> </v>
          </cell>
          <cell r="AN87" t="str">
            <v>No</v>
          </cell>
          <cell r="AP87" t="str">
            <v>Geboortedatum manager 1</v>
          </cell>
        </row>
        <row r="88">
          <cell r="A88" t="str">
            <v>ManagementLeeftijd01</v>
          </cell>
          <cell r="B88" t="str">
            <v>ManagementLeeftijd01</v>
          </cell>
          <cell r="C88" t="str">
            <v>No</v>
          </cell>
          <cell r="D88" t="str">
            <v>S03-01-07-03</v>
          </cell>
          <cell r="E88">
            <v>87</v>
          </cell>
          <cell r="F88">
            <v>4</v>
          </cell>
          <cell r="G88" t="str">
            <v xml:space="preserve">            Leeftijd manager 1</v>
          </cell>
          <cell r="I88" t="str">
            <v>No</v>
          </cell>
          <cell r="J88" t="str">
            <v>Number</v>
          </cell>
          <cell r="K88" t="str">
            <v>Number</v>
          </cell>
          <cell r="L88" t="str">
            <v>Locked</v>
          </cell>
          <cell r="M88" t="str">
            <v>Locked</v>
          </cell>
          <cell r="N88" t="str">
            <v>Locked</v>
          </cell>
          <cell r="O88" t="str">
            <v>Locked</v>
          </cell>
          <cell r="P88" t="str">
            <v>Locked</v>
          </cell>
          <cell r="Q88" t="str">
            <v>No</v>
          </cell>
          <cell r="R88" t="str">
            <v>No</v>
          </cell>
          <cell r="S88" t="str">
            <v>No</v>
          </cell>
          <cell r="T88" t="str">
            <v>No</v>
          </cell>
          <cell r="U88" t="str">
            <v>No</v>
          </cell>
          <cell r="V88" t="str">
            <v>No</v>
          </cell>
          <cell r="W88" t="str">
            <v>No</v>
          </cell>
          <cell r="X88" t="str">
            <v>Single</v>
          </cell>
          <cell r="Y88" t="str">
            <v>Default</v>
          </cell>
          <cell r="Z88" t="str">
            <v>None</v>
          </cell>
          <cell r="AA88" t="str">
            <v>No</v>
          </cell>
          <cell r="AB88" t="str">
            <v>No</v>
          </cell>
          <cell r="AC88" t="str">
            <v>Yes</v>
          </cell>
          <cell r="AD88">
            <v>1</v>
          </cell>
          <cell r="AE88">
            <v>0</v>
          </cell>
          <cell r="AF88">
            <v>0</v>
          </cell>
          <cell r="AG88">
            <v>1</v>
          </cell>
          <cell r="AH88">
            <v>0</v>
          </cell>
          <cell r="AI88" t="str">
            <v>No</v>
          </cell>
          <cell r="AJ88" t="str">
            <v>No</v>
          </cell>
          <cell r="AK88" t="str">
            <v>No</v>
          </cell>
          <cell r="AL88" t="str">
            <v xml:space="preserve"> </v>
          </cell>
          <cell r="AM88" t="str">
            <v xml:space="preserve"> </v>
          </cell>
          <cell r="AN88" t="str">
            <v>No</v>
          </cell>
          <cell r="AP88" t="str">
            <v>Leeftijd manager 1</v>
          </cell>
          <cell r="AQ88" t="str">
            <v>If(DataEntered(ManagementGebDatum01) , RoundUp(DateToYearNum(OnNA(Q_STATUS_FINAL_ON,Now)) - DateToYearNum(ManagementGebDatum01))-1 ,NA)</v>
          </cell>
          <cell r="AR88" t="str">
            <v>If(DataEntered(ManagementGebDatum01) , RoundUp(DateToYearNum(OnNA(Q_STATUS_FINAL_ON,Now)) - DateToYearNum(ManagementGebDatum01))-1 ,NA)</v>
          </cell>
          <cell r="AS88" t="str">
            <v>If(DataEntered(ManagementGebDatum01) , RoundUp(DateToYearNum(OnNA(Q_STATUS_FINAL_ON,Now)) - DateToYearNum(ManagementGebDatum01))-1 ,NA)</v>
          </cell>
          <cell r="AT88" t="str">
            <v>If(DataEntered(ManagementGebDatum01) , RoundUp(DateToYearNum(OnNA(Q_STATUS_FINAL_ON,Now)) - DateToYearNum(ManagementGebDatum01))-1 ,NA)</v>
          </cell>
        </row>
        <row r="89">
          <cell r="A89" t="str">
            <v>ManagementNaam02</v>
          </cell>
          <cell r="B89" t="str">
            <v>ManagementNaam02</v>
          </cell>
          <cell r="C89" t="str">
            <v>No</v>
          </cell>
          <cell r="D89" t="str">
            <v>S03-01-07-04</v>
          </cell>
          <cell r="E89">
            <v>88</v>
          </cell>
          <cell r="F89">
            <v>4</v>
          </cell>
          <cell r="G89" t="str">
            <v xml:space="preserve">            Naam manager 2</v>
          </cell>
          <cell r="I89" t="str">
            <v>No</v>
          </cell>
          <cell r="J89" t="str">
            <v>String</v>
          </cell>
          <cell r="K89" t="str">
            <v>String</v>
          </cell>
          <cell r="L89" t="str">
            <v>Locked</v>
          </cell>
          <cell r="M89" t="str">
            <v>UnLocked</v>
          </cell>
          <cell r="N89" t="str">
            <v>UnLocked</v>
          </cell>
          <cell r="O89" t="str">
            <v>UnLocked</v>
          </cell>
          <cell r="P89" t="str">
            <v>UnLocked</v>
          </cell>
          <cell r="Q89" t="str">
            <v>No</v>
          </cell>
          <cell r="R89" t="str">
            <v>Yes</v>
          </cell>
          <cell r="S89" t="str">
            <v>Yes</v>
          </cell>
          <cell r="T89" t="str">
            <v>Yes</v>
          </cell>
          <cell r="U89" t="str">
            <v>Yes</v>
          </cell>
          <cell r="V89" t="str">
            <v>No</v>
          </cell>
          <cell r="W89" t="str">
            <v>Yes</v>
          </cell>
          <cell r="X89" t="str">
            <v>Single</v>
          </cell>
          <cell r="Y89" t="str">
            <v>Default</v>
          </cell>
          <cell r="Z89" t="str">
            <v>None</v>
          </cell>
          <cell r="AA89" t="str">
            <v>No</v>
          </cell>
          <cell r="AB89" t="str">
            <v>No</v>
          </cell>
          <cell r="AC89" t="str">
            <v>Yes</v>
          </cell>
          <cell r="AD89">
            <v>1</v>
          </cell>
          <cell r="AE89">
            <v>0</v>
          </cell>
          <cell r="AF89">
            <v>0</v>
          </cell>
          <cell r="AG89">
            <v>1</v>
          </cell>
          <cell r="AH89">
            <v>0</v>
          </cell>
          <cell r="AI89" t="str">
            <v>No</v>
          </cell>
          <cell r="AJ89" t="str">
            <v>No</v>
          </cell>
          <cell r="AK89" t="str">
            <v>No</v>
          </cell>
          <cell r="AL89" t="str">
            <v xml:space="preserve"> </v>
          </cell>
          <cell r="AM89" t="str">
            <v xml:space="preserve"> </v>
          </cell>
          <cell r="AN89" t="str">
            <v>No</v>
          </cell>
          <cell r="AP89" t="str">
            <v>Naam manager 2</v>
          </cell>
        </row>
        <row r="90">
          <cell r="A90" t="str">
            <v>ManagementGebDatum02</v>
          </cell>
          <cell r="B90" t="str">
            <v>ManagementGebDatum02</v>
          </cell>
          <cell r="C90" t="str">
            <v>No</v>
          </cell>
          <cell r="D90" t="str">
            <v>S03-01-07-05</v>
          </cell>
          <cell r="E90">
            <v>89</v>
          </cell>
          <cell r="F90">
            <v>4</v>
          </cell>
          <cell r="G90" t="str">
            <v xml:space="preserve">            Geboortedatum manager 2</v>
          </cell>
          <cell r="I90" t="str">
            <v>No</v>
          </cell>
          <cell r="J90" t="str">
            <v>Number</v>
          </cell>
          <cell r="K90" t="str">
            <v>Date</v>
          </cell>
          <cell r="L90" t="str">
            <v>Locked</v>
          </cell>
          <cell r="M90" t="str">
            <v>UnLocked</v>
          </cell>
          <cell r="N90" t="str">
            <v>UnLocked</v>
          </cell>
          <cell r="O90" t="str">
            <v>UnLocked</v>
          </cell>
          <cell r="P90" t="str">
            <v>UnLocked</v>
          </cell>
          <cell r="Q90" t="str">
            <v>No</v>
          </cell>
          <cell r="R90" t="str">
            <v>Yes</v>
          </cell>
          <cell r="S90" t="str">
            <v>Yes</v>
          </cell>
          <cell r="T90" t="str">
            <v>Yes</v>
          </cell>
          <cell r="U90" t="str">
            <v>Yes</v>
          </cell>
          <cell r="V90" t="str">
            <v>No</v>
          </cell>
          <cell r="W90" t="str">
            <v>Yes</v>
          </cell>
          <cell r="X90" t="str">
            <v>Single</v>
          </cell>
          <cell r="Y90" t="str">
            <v>Date</v>
          </cell>
          <cell r="Z90" t="str">
            <v>None</v>
          </cell>
          <cell r="AA90" t="str">
            <v>No</v>
          </cell>
          <cell r="AB90" t="str">
            <v>No</v>
          </cell>
          <cell r="AC90" t="str">
            <v>Yes</v>
          </cell>
          <cell r="AD90">
            <v>1</v>
          </cell>
          <cell r="AE90">
            <v>0</v>
          </cell>
          <cell r="AF90">
            <v>0</v>
          </cell>
          <cell r="AG90">
            <v>1</v>
          </cell>
          <cell r="AH90">
            <v>0</v>
          </cell>
          <cell r="AI90" t="str">
            <v>No</v>
          </cell>
          <cell r="AJ90" t="str">
            <v>No</v>
          </cell>
          <cell r="AK90" t="str">
            <v>No</v>
          </cell>
          <cell r="AL90" t="str">
            <v xml:space="preserve"> </v>
          </cell>
          <cell r="AM90" t="str">
            <v xml:space="preserve"> </v>
          </cell>
          <cell r="AN90" t="str">
            <v>No</v>
          </cell>
          <cell r="AP90" t="str">
            <v>Geboortedatum manager 2</v>
          </cell>
        </row>
        <row r="91">
          <cell r="A91" t="str">
            <v>ManagementLeeftijd02</v>
          </cell>
          <cell r="B91" t="str">
            <v>ManagementLeeftijd02</v>
          </cell>
          <cell r="C91" t="str">
            <v>No</v>
          </cell>
          <cell r="D91" t="str">
            <v>S03-01-07-06</v>
          </cell>
          <cell r="E91">
            <v>90</v>
          </cell>
          <cell r="F91">
            <v>4</v>
          </cell>
          <cell r="G91" t="str">
            <v xml:space="preserve">            Leeftijd manager 2</v>
          </cell>
          <cell r="I91" t="str">
            <v>No</v>
          </cell>
          <cell r="J91" t="str">
            <v>Number</v>
          </cell>
          <cell r="K91" t="str">
            <v>Number</v>
          </cell>
          <cell r="L91" t="str">
            <v>Locked</v>
          </cell>
          <cell r="M91" t="str">
            <v>Locked</v>
          </cell>
          <cell r="N91" t="str">
            <v>Locked</v>
          </cell>
          <cell r="O91" t="str">
            <v>Locked</v>
          </cell>
          <cell r="P91" t="str">
            <v>Locked</v>
          </cell>
          <cell r="Q91" t="str">
            <v>No</v>
          </cell>
          <cell r="R91" t="str">
            <v>No</v>
          </cell>
          <cell r="S91" t="str">
            <v>No</v>
          </cell>
          <cell r="T91" t="str">
            <v>No</v>
          </cell>
          <cell r="U91" t="str">
            <v>No</v>
          </cell>
          <cell r="V91" t="str">
            <v>No</v>
          </cell>
          <cell r="W91" t="str">
            <v>No</v>
          </cell>
          <cell r="X91" t="str">
            <v>Single</v>
          </cell>
          <cell r="Y91" t="str">
            <v>Default</v>
          </cell>
          <cell r="Z91" t="str">
            <v>None</v>
          </cell>
          <cell r="AA91" t="str">
            <v>No</v>
          </cell>
          <cell r="AB91" t="str">
            <v>No</v>
          </cell>
          <cell r="AC91" t="str">
            <v>Yes</v>
          </cell>
          <cell r="AD91">
            <v>1</v>
          </cell>
          <cell r="AE91">
            <v>0</v>
          </cell>
          <cell r="AF91">
            <v>0</v>
          </cell>
          <cell r="AG91">
            <v>1</v>
          </cell>
          <cell r="AH91">
            <v>0</v>
          </cell>
          <cell r="AI91" t="str">
            <v>No</v>
          </cell>
          <cell r="AJ91" t="str">
            <v>No</v>
          </cell>
          <cell r="AK91" t="str">
            <v>No</v>
          </cell>
          <cell r="AL91" t="str">
            <v xml:space="preserve"> </v>
          </cell>
          <cell r="AM91" t="str">
            <v xml:space="preserve"> </v>
          </cell>
          <cell r="AN91" t="str">
            <v>No</v>
          </cell>
          <cell r="AP91" t="str">
            <v>Leeftijd manager 2</v>
          </cell>
          <cell r="AQ91" t="str">
            <v>If(DataEntered(ManagementGebDatum02) , RoundUp(DateToYearNum(OnNA(Q_STATUS_FINAL_ON,Now)) - DateToYearNum(ManagementGebDatum02))-1 ,NA)</v>
          </cell>
          <cell r="AR91" t="str">
            <v>If(DataEntered(ManagementGebDatum02) , RoundUp(DateToYearNum(OnNA(Q_STATUS_FINAL_ON,Now)) - DateToYearNum(ManagementGebDatum02))-1 ,NA)</v>
          </cell>
          <cell r="AS91" t="str">
            <v>If(DataEntered(ManagementGebDatum02) , RoundUp(DateToYearNum(OnNA(Q_STATUS_FINAL_ON,Now)) - DateToYearNum(ManagementGebDatum02))-1 ,NA)</v>
          </cell>
          <cell r="AT91" t="str">
            <v>If(DataEntered(ManagementGebDatum02) , RoundUp(DateToYearNum(OnNA(Q_STATUS_FINAL_ON,Now)) - DateToYearNum(ManagementGebDatum02))-1 ,NA)</v>
          </cell>
        </row>
        <row r="92">
          <cell r="A92" t="str">
            <v>ManagementNaam03</v>
          </cell>
          <cell r="B92" t="str">
            <v>ManagementNaam03</v>
          </cell>
          <cell r="C92" t="str">
            <v>No</v>
          </cell>
          <cell r="D92" t="str">
            <v>S03-01-07-07</v>
          </cell>
          <cell r="E92">
            <v>91</v>
          </cell>
          <cell r="F92">
            <v>4</v>
          </cell>
          <cell r="G92" t="str">
            <v xml:space="preserve">            Naam manager 3</v>
          </cell>
          <cell r="I92" t="str">
            <v>No</v>
          </cell>
          <cell r="J92" t="str">
            <v>String</v>
          </cell>
          <cell r="K92" t="str">
            <v>String</v>
          </cell>
          <cell r="L92" t="str">
            <v>Locked</v>
          </cell>
          <cell r="M92" t="str">
            <v>UnLocked</v>
          </cell>
          <cell r="N92" t="str">
            <v>UnLocked</v>
          </cell>
          <cell r="O92" t="str">
            <v>UnLocked</v>
          </cell>
          <cell r="P92" t="str">
            <v>UnLocked</v>
          </cell>
          <cell r="Q92" t="str">
            <v>No</v>
          </cell>
          <cell r="R92" t="str">
            <v>Yes</v>
          </cell>
          <cell r="S92" t="str">
            <v>Yes</v>
          </cell>
          <cell r="T92" t="str">
            <v>Yes</v>
          </cell>
          <cell r="U92" t="str">
            <v>Yes</v>
          </cell>
          <cell r="V92" t="str">
            <v>No</v>
          </cell>
          <cell r="W92" t="str">
            <v>Yes</v>
          </cell>
          <cell r="X92" t="str">
            <v>Single</v>
          </cell>
          <cell r="Y92" t="str">
            <v>Default</v>
          </cell>
          <cell r="Z92" t="str">
            <v>None</v>
          </cell>
          <cell r="AA92" t="str">
            <v>No</v>
          </cell>
          <cell r="AB92" t="str">
            <v>No</v>
          </cell>
          <cell r="AC92" t="str">
            <v>Yes</v>
          </cell>
          <cell r="AD92">
            <v>1</v>
          </cell>
          <cell r="AE92">
            <v>0</v>
          </cell>
          <cell r="AF92">
            <v>0</v>
          </cell>
          <cell r="AG92">
            <v>1</v>
          </cell>
          <cell r="AH92">
            <v>0</v>
          </cell>
          <cell r="AI92" t="str">
            <v>No</v>
          </cell>
          <cell r="AJ92" t="str">
            <v>No</v>
          </cell>
          <cell r="AK92" t="str">
            <v>No</v>
          </cell>
          <cell r="AL92" t="str">
            <v xml:space="preserve"> </v>
          </cell>
          <cell r="AM92" t="str">
            <v xml:space="preserve"> </v>
          </cell>
          <cell r="AN92" t="str">
            <v>No</v>
          </cell>
          <cell r="AP92" t="str">
            <v>Naam manager 3</v>
          </cell>
        </row>
        <row r="93">
          <cell r="A93" t="str">
            <v>ManagementGebDatum03</v>
          </cell>
          <cell r="B93" t="str">
            <v>ManagementGebDatum03</v>
          </cell>
          <cell r="C93" t="str">
            <v>No</v>
          </cell>
          <cell r="D93" t="str">
            <v>S03-01-07-08</v>
          </cell>
          <cell r="E93">
            <v>92</v>
          </cell>
          <cell r="F93">
            <v>4</v>
          </cell>
          <cell r="G93" t="str">
            <v xml:space="preserve">            Geboortedatum manager 3</v>
          </cell>
          <cell r="I93" t="str">
            <v>No</v>
          </cell>
          <cell r="J93" t="str">
            <v>Number</v>
          </cell>
          <cell r="K93" t="str">
            <v>Date</v>
          </cell>
          <cell r="L93" t="str">
            <v>Locked</v>
          </cell>
          <cell r="M93" t="str">
            <v>UnLocked</v>
          </cell>
          <cell r="N93" t="str">
            <v>UnLocked</v>
          </cell>
          <cell r="O93" t="str">
            <v>UnLocked</v>
          </cell>
          <cell r="P93" t="str">
            <v>UnLocked</v>
          </cell>
          <cell r="Q93" t="str">
            <v>No</v>
          </cell>
          <cell r="R93" t="str">
            <v>Yes</v>
          </cell>
          <cell r="S93" t="str">
            <v>Yes</v>
          </cell>
          <cell r="T93" t="str">
            <v>Yes</v>
          </cell>
          <cell r="U93" t="str">
            <v>Yes</v>
          </cell>
          <cell r="V93" t="str">
            <v>No</v>
          </cell>
          <cell r="W93" t="str">
            <v>Yes</v>
          </cell>
          <cell r="X93" t="str">
            <v>Single</v>
          </cell>
          <cell r="Y93" t="str">
            <v>Date</v>
          </cell>
          <cell r="Z93" t="str">
            <v>None</v>
          </cell>
          <cell r="AA93" t="str">
            <v>No</v>
          </cell>
          <cell r="AB93" t="str">
            <v>No</v>
          </cell>
          <cell r="AC93" t="str">
            <v>Yes</v>
          </cell>
          <cell r="AD93">
            <v>1</v>
          </cell>
          <cell r="AE93">
            <v>0</v>
          </cell>
          <cell r="AF93">
            <v>0</v>
          </cell>
          <cell r="AG93">
            <v>1</v>
          </cell>
          <cell r="AH93">
            <v>0</v>
          </cell>
          <cell r="AI93" t="str">
            <v>No</v>
          </cell>
          <cell r="AJ93" t="str">
            <v>No</v>
          </cell>
          <cell r="AK93" t="str">
            <v>No</v>
          </cell>
          <cell r="AL93" t="str">
            <v xml:space="preserve"> </v>
          </cell>
          <cell r="AM93" t="str">
            <v xml:space="preserve"> </v>
          </cell>
          <cell r="AN93" t="str">
            <v>No</v>
          </cell>
          <cell r="AP93" t="str">
            <v>Geboortedatum manager 3</v>
          </cell>
        </row>
        <row r="94">
          <cell r="A94" t="str">
            <v>ManagementLeeftijd03</v>
          </cell>
          <cell r="B94" t="str">
            <v>ManagementLeeftijd03</v>
          </cell>
          <cell r="C94" t="str">
            <v>No</v>
          </cell>
          <cell r="D94" t="str">
            <v>S03-01-07-09</v>
          </cell>
          <cell r="E94">
            <v>93</v>
          </cell>
          <cell r="F94">
            <v>4</v>
          </cell>
          <cell r="G94" t="str">
            <v xml:space="preserve">            Leeftijd manager 3</v>
          </cell>
          <cell r="I94" t="str">
            <v>No</v>
          </cell>
          <cell r="J94" t="str">
            <v>Number</v>
          </cell>
          <cell r="K94" t="str">
            <v>Number</v>
          </cell>
          <cell r="L94" t="str">
            <v>Locked</v>
          </cell>
          <cell r="M94" t="str">
            <v>Locked</v>
          </cell>
          <cell r="N94" t="str">
            <v>Locked</v>
          </cell>
          <cell r="O94" t="str">
            <v>Locked</v>
          </cell>
          <cell r="P94" t="str">
            <v>Locked</v>
          </cell>
          <cell r="Q94" t="str">
            <v>No</v>
          </cell>
          <cell r="R94" t="str">
            <v>No</v>
          </cell>
          <cell r="S94" t="str">
            <v>No</v>
          </cell>
          <cell r="T94" t="str">
            <v>No</v>
          </cell>
          <cell r="U94" t="str">
            <v>No</v>
          </cell>
          <cell r="V94" t="str">
            <v>No</v>
          </cell>
          <cell r="W94" t="str">
            <v>No</v>
          </cell>
          <cell r="X94" t="str">
            <v>Single</v>
          </cell>
          <cell r="Y94" t="str">
            <v>Default</v>
          </cell>
          <cell r="Z94" t="str">
            <v>None</v>
          </cell>
          <cell r="AA94" t="str">
            <v>No</v>
          </cell>
          <cell r="AB94" t="str">
            <v>No</v>
          </cell>
          <cell r="AC94" t="str">
            <v>Yes</v>
          </cell>
          <cell r="AD94">
            <v>1</v>
          </cell>
          <cell r="AE94">
            <v>0</v>
          </cell>
          <cell r="AF94">
            <v>0</v>
          </cell>
          <cell r="AG94">
            <v>1</v>
          </cell>
          <cell r="AH94">
            <v>0</v>
          </cell>
          <cell r="AI94" t="str">
            <v>No</v>
          </cell>
          <cell r="AJ94" t="str">
            <v>No</v>
          </cell>
          <cell r="AK94" t="str">
            <v>No</v>
          </cell>
          <cell r="AL94" t="str">
            <v xml:space="preserve"> </v>
          </cell>
          <cell r="AM94" t="str">
            <v xml:space="preserve"> </v>
          </cell>
          <cell r="AN94" t="str">
            <v>No</v>
          </cell>
          <cell r="AP94" t="str">
            <v>Leeftijd manager 3</v>
          </cell>
          <cell r="AQ94" t="str">
            <v>If(DataEntered(ManagementGebDatum03) , RoundUp(DateToYearNum(OnNA(Q_STATUS_FINAL_ON,Now)) - DateToYearNum(ManagementGebDatum03))-1 ,NA)</v>
          </cell>
          <cell r="AR94" t="str">
            <v>If(DataEntered(ManagementGebDatum03) , RoundUp(DateToYearNum(OnNA(Q_STATUS_FINAL_ON,Now)) - DateToYearNum(ManagementGebDatum03))-1 ,NA)</v>
          </cell>
          <cell r="AS94" t="str">
            <v>If(DataEntered(ManagementGebDatum03) , RoundUp(DateToYearNum(OnNA(Q_STATUS_FINAL_ON,Now)) - DateToYearNum(ManagementGebDatum03))-1 ,NA)</v>
          </cell>
          <cell r="AT94" t="str">
            <v>If(DataEntered(ManagementGebDatum03) , RoundUp(DateToYearNum(OnNA(Q_STATUS_FINAL_ON,Now)) - DateToYearNum(ManagementGebDatum03))-1 ,NA)</v>
          </cell>
        </row>
        <row r="95">
          <cell r="A95" t="str">
            <v>Q_Map01_Paragraaf02</v>
          </cell>
          <cell r="B95" t="str">
            <v>Q_Map01_Paragraaf02</v>
          </cell>
          <cell r="C95" t="str">
            <v>No</v>
          </cell>
          <cell r="D95" t="str">
            <v>S03-01-08</v>
          </cell>
          <cell r="E95">
            <v>94</v>
          </cell>
          <cell r="F95">
            <v>3</v>
          </cell>
          <cell r="G95" t="str">
            <v xml:space="preserve">         Medekredietnemers</v>
          </cell>
          <cell r="I95" t="str">
            <v>No</v>
          </cell>
          <cell r="J95" t="str">
            <v>String</v>
          </cell>
          <cell r="K95" t="str">
            <v>Abstract</v>
          </cell>
          <cell r="L95" t="str">
            <v>Locked</v>
          </cell>
          <cell r="M95" t="str">
            <v>Locked</v>
          </cell>
          <cell r="N95" t="str">
            <v>Locked</v>
          </cell>
          <cell r="O95" t="str">
            <v>Locked</v>
          </cell>
          <cell r="P95" t="str">
            <v>Locked</v>
          </cell>
          <cell r="Q95" t="str">
            <v>No</v>
          </cell>
          <cell r="R95" t="str">
            <v>No</v>
          </cell>
          <cell r="S95" t="str">
            <v>No</v>
          </cell>
          <cell r="T95" t="str">
            <v>No</v>
          </cell>
          <cell r="U95" t="str">
            <v>No</v>
          </cell>
          <cell r="V95" t="str">
            <v>No</v>
          </cell>
          <cell r="W95" t="str">
            <v>No</v>
          </cell>
          <cell r="X95" t="str">
            <v>Single</v>
          </cell>
          <cell r="Y95" t="str">
            <v>Default</v>
          </cell>
          <cell r="Z95" t="str">
            <v>None</v>
          </cell>
          <cell r="AA95" t="str">
            <v>No</v>
          </cell>
          <cell r="AB95" t="str">
            <v>No</v>
          </cell>
          <cell r="AC95" t="str">
            <v>Yes</v>
          </cell>
          <cell r="AD95" t="str">
            <v>(VerkorteRevisie=0)</v>
          </cell>
          <cell r="AE95">
            <v>0</v>
          </cell>
          <cell r="AF95">
            <v>0</v>
          </cell>
          <cell r="AG95">
            <v>1</v>
          </cell>
          <cell r="AH95">
            <v>0</v>
          </cell>
          <cell r="AI95" t="str">
            <v>No</v>
          </cell>
          <cell r="AJ95" t="str">
            <v>No</v>
          </cell>
          <cell r="AK95" t="str">
            <v>No</v>
          </cell>
          <cell r="AL95" t="str">
            <v xml:space="preserve"> </v>
          </cell>
          <cell r="AM95" t="str">
            <v xml:space="preserve"> </v>
          </cell>
          <cell r="AN95" t="str">
            <v>No</v>
          </cell>
          <cell r="AP95" t="str">
            <v>Medekredietnemers</v>
          </cell>
        </row>
        <row r="96">
          <cell r="A96" t="str">
            <v>Relatienummer1</v>
          </cell>
          <cell r="B96" t="str">
            <v>Relatienummer1</v>
          </cell>
          <cell r="C96" t="str">
            <v>No</v>
          </cell>
          <cell r="D96" t="str">
            <v>S03-01-08-01</v>
          </cell>
          <cell r="E96">
            <v>95</v>
          </cell>
          <cell r="F96">
            <v>4</v>
          </cell>
          <cell r="G96" t="str">
            <v xml:space="preserve">            Relatienummer relatie 1</v>
          </cell>
          <cell r="I96" t="str">
            <v>No</v>
          </cell>
          <cell r="J96" t="str">
            <v>String</v>
          </cell>
          <cell r="K96" t="str">
            <v>String</v>
          </cell>
          <cell r="L96" t="str">
            <v>Locked</v>
          </cell>
          <cell r="M96" t="str">
            <v>UnLocked</v>
          </cell>
          <cell r="N96" t="str">
            <v>UnLocked</v>
          </cell>
          <cell r="O96" t="str">
            <v>UnLocked</v>
          </cell>
          <cell r="P96" t="str">
            <v>UnLocked</v>
          </cell>
          <cell r="Q96" t="str">
            <v>No</v>
          </cell>
          <cell r="R96" t="str">
            <v>Yes</v>
          </cell>
          <cell r="S96" t="str">
            <v>Yes</v>
          </cell>
          <cell r="T96" t="str">
            <v>Yes</v>
          </cell>
          <cell r="U96" t="str">
            <v>Yes</v>
          </cell>
          <cell r="V96" t="str">
            <v>No</v>
          </cell>
          <cell r="W96" t="str">
            <v>Yes</v>
          </cell>
          <cell r="X96" t="str">
            <v>Single</v>
          </cell>
          <cell r="Y96" t="str">
            <v>Default</v>
          </cell>
          <cell r="Z96" t="str">
            <v>None</v>
          </cell>
          <cell r="AA96" t="str">
            <v>No</v>
          </cell>
          <cell r="AB96" t="str">
            <v>No</v>
          </cell>
          <cell r="AC96" t="str">
            <v>Yes</v>
          </cell>
          <cell r="AD96">
            <v>1</v>
          </cell>
          <cell r="AE96" t="str">
            <v>(Q_STATUS[1]=1)</v>
          </cell>
          <cell r="AF96">
            <v>0</v>
          </cell>
          <cell r="AG96">
            <v>1</v>
          </cell>
          <cell r="AH96">
            <v>0</v>
          </cell>
          <cell r="AI96" t="str">
            <v>No</v>
          </cell>
          <cell r="AJ96" t="str">
            <v>No</v>
          </cell>
          <cell r="AK96" t="str">
            <v>No</v>
          </cell>
          <cell r="AL96" t="str">
            <v xml:space="preserve"> </v>
          </cell>
          <cell r="AM96" t="str">
            <v xml:space="preserve"> </v>
          </cell>
          <cell r="AN96" t="str">
            <v>No</v>
          </cell>
          <cell r="AP96" t="str">
            <v>Relatienummer relatie 1</v>
          </cell>
        </row>
        <row r="97">
          <cell r="A97" t="str">
            <v>NaamAanvrager1</v>
          </cell>
          <cell r="B97" t="str">
            <v>NaamAanvrager1</v>
          </cell>
          <cell r="C97" t="str">
            <v>No</v>
          </cell>
          <cell r="D97" t="str">
            <v>S03-01-08-02</v>
          </cell>
          <cell r="E97">
            <v>96</v>
          </cell>
          <cell r="F97">
            <v>4</v>
          </cell>
          <cell r="G97" t="str">
            <v xml:space="preserve">            Naam relatie 1</v>
          </cell>
          <cell r="I97" t="str">
            <v>No</v>
          </cell>
          <cell r="J97" t="str">
            <v>String</v>
          </cell>
          <cell r="K97" t="str">
            <v>String</v>
          </cell>
          <cell r="L97" t="str">
            <v>Locked</v>
          </cell>
          <cell r="M97" t="str">
            <v>UnLocked</v>
          </cell>
          <cell r="N97" t="str">
            <v>UnLocked</v>
          </cell>
          <cell r="O97" t="str">
            <v>UnLocked</v>
          </cell>
          <cell r="P97" t="str">
            <v>UnLocked</v>
          </cell>
          <cell r="Q97" t="str">
            <v>No</v>
          </cell>
          <cell r="R97" t="str">
            <v>Yes</v>
          </cell>
          <cell r="S97" t="str">
            <v>Yes</v>
          </cell>
          <cell r="T97" t="str">
            <v>Yes</v>
          </cell>
          <cell r="U97" t="str">
            <v>Yes</v>
          </cell>
          <cell r="V97" t="str">
            <v>No</v>
          </cell>
          <cell r="W97" t="str">
            <v>Yes</v>
          </cell>
          <cell r="X97" t="str">
            <v>Single</v>
          </cell>
          <cell r="Y97" t="str">
            <v>Default</v>
          </cell>
          <cell r="Z97" t="str">
            <v>None</v>
          </cell>
          <cell r="AA97" t="str">
            <v>No</v>
          </cell>
          <cell r="AB97" t="str">
            <v>No</v>
          </cell>
          <cell r="AC97" t="str">
            <v>Yes</v>
          </cell>
          <cell r="AD97">
            <v>1</v>
          </cell>
          <cell r="AE97" t="str">
            <v>(Q_STATUS[1]=1)</v>
          </cell>
          <cell r="AF97">
            <v>0</v>
          </cell>
          <cell r="AG97">
            <v>1</v>
          </cell>
          <cell r="AH97">
            <v>0</v>
          </cell>
          <cell r="AI97" t="str">
            <v>No</v>
          </cell>
          <cell r="AJ97" t="str">
            <v>No</v>
          </cell>
          <cell r="AK97" t="str">
            <v>No</v>
          </cell>
          <cell r="AL97" t="str">
            <v xml:space="preserve"> </v>
          </cell>
          <cell r="AM97" t="str">
            <v xml:space="preserve"> </v>
          </cell>
          <cell r="AN97" t="str">
            <v>No</v>
          </cell>
          <cell r="AP97" t="str">
            <v>Naam relatie 1</v>
          </cell>
        </row>
        <row r="98">
          <cell r="A98" t="str">
            <v>Relatienummer2</v>
          </cell>
          <cell r="B98" t="str">
            <v>Relatienummer2</v>
          </cell>
          <cell r="C98" t="str">
            <v>No</v>
          </cell>
          <cell r="D98" t="str">
            <v>S03-01-08-03</v>
          </cell>
          <cell r="E98">
            <v>97</v>
          </cell>
          <cell r="F98">
            <v>4</v>
          </cell>
          <cell r="G98" t="str">
            <v xml:space="preserve">            Relatienummer relatie 2</v>
          </cell>
          <cell r="I98" t="str">
            <v>No</v>
          </cell>
          <cell r="J98" t="str">
            <v>String</v>
          </cell>
          <cell r="K98" t="str">
            <v>String</v>
          </cell>
          <cell r="L98" t="str">
            <v>Locked</v>
          </cell>
          <cell r="M98" t="str">
            <v>UnLocked</v>
          </cell>
          <cell r="N98" t="str">
            <v>UnLocked</v>
          </cell>
          <cell r="O98" t="str">
            <v>UnLocked</v>
          </cell>
          <cell r="P98" t="str">
            <v>UnLocked</v>
          </cell>
          <cell r="Q98" t="str">
            <v>No</v>
          </cell>
          <cell r="R98" t="str">
            <v>Yes</v>
          </cell>
          <cell r="S98" t="str">
            <v>Yes</v>
          </cell>
          <cell r="T98" t="str">
            <v>Yes</v>
          </cell>
          <cell r="U98" t="str">
            <v>Yes</v>
          </cell>
          <cell r="V98" t="str">
            <v>No</v>
          </cell>
          <cell r="W98" t="str">
            <v>Yes</v>
          </cell>
          <cell r="X98" t="str">
            <v>Single</v>
          </cell>
          <cell r="Y98" t="str">
            <v>Default</v>
          </cell>
          <cell r="Z98" t="str">
            <v>None</v>
          </cell>
          <cell r="AA98" t="str">
            <v>No</v>
          </cell>
          <cell r="AB98" t="str">
            <v>No</v>
          </cell>
          <cell r="AC98" t="str">
            <v>No</v>
          </cell>
          <cell r="AD98" t="str">
            <v>(DataEntered(Self,1)) or DataEntered(Relatienummer1,1)</v>
          </cell>
          <cell r="AE98" t="str">
            <v>(Q_STATUS[1]=1)</v>
          </cell>
          <cell r="AF98">
            <v>0</v>
          </cell>
          <cell r="AG98">
            <v>1</v>
          </cell>
          <cell r="AH98">
            <v>0</v>
          </cell>
          <cell r="AI98" t="str">
            <v>No</v>
          </cell>
          <cell r="AJ98" t="str">
            <v>No</v>
          </cell>
          <cell r="AK98" t="str">
            <v>No</v>
          </cell>
          <cell r="AL98" t="str">
            <v xml:space="preserve"> </v>
          </cell>
          <cell r="AM98" t="str">
            <v xml:space="preserve"> </v>
          </cell>
          <cell r="AN98" t="str">
            <v>No</v>
          </cell>
          <cell r="AP98" t="str">
            <v>Relatienummer relatie 2</v>
          </cell>
        </row>
        <row r="99">
          <cell r="A99" t="str">
            <v>NaamAanvrager2</v>
          </cell>
          <cell r="B99" t="str">
            <v>NaamAanvrager2</v>
          </cell>
          <cell r="C99" t="str">
            <v>No</v>
          </cell>
          <cell r="D99" t="str">
            <v>S03-01-08-04</v>
          </cell>
          <cell r="E99">
            <v>98</v>
          </cell>
          <cell r="F99">
            <v>4</v>
          </cell>
          <cell r="G99" t="str">
            <v xml:space="preserve">            Naam relatie 2</v>
          </cell>
          <cell r="I99" t="str">
            <v>No</v>
          </cell>
          <cell r="J99" t="str">
            <v>String</v>
          </cell>
          <cell r="K99" t="str">
            <v>String</v>
          </cell>
          <cell r="L99" t="str">
            <v>Locked</v>
          </cell>
          <cell r="M99" t="str">
            <v>UnLocked</v>
          </cell>
          <cell r="N99" t="str">
            <v>UnLocked</v>
          </cell>
          <cell r="O99" t="str">
            <v>UnLocked</v>
          </cell>
          <cell r="P99" t="str">
            <v>UnLocked</v>
          </cell>
          <cell r="Q99" t="str">
            <v>No</v>
          </cell>
          <cell r="R99" t="str">
            <v>Yes</v>
          </cell>
          <cell r="S99" t="str">
            <v>Yes</v>
          </cell>
          <cell r="T99" t="str">
            <v>Yes</v>
          </cell>
          <cell r="U99" t="str">
            <v>Yes</v>
          </cell>
          <cell r="V99" t="str">
            <v>No</v>
          </cell>
          <cell r="W99" t="str">
            <v>Yes</v>
          </cell>
          <cell r="X99" t="str">
            <v>Single</v>
          </cell>
          <cell r="Y99" t="str">
            <v>Default</v>
          </cell>
          <cell r="Z99" t="str">
            <v>None</v>
          </cell>
          <cell r="AA99" t="str">
            <v>No</v>
          </cell>
          <cell r="AB99" t="str">
            <v>No</v>
          </cell>
          <cell r="AC99" t="str">
            <v>No</v>
          </cell>
          <cell r="AD99" t="str">
            <v>(DataEntered(Self,1)) or DataEntered(Relatienummer1,1)</v>
          </cell>
          <cell r="AE99" t="str">
            <v>(Q_STATUS[1]=1)</v>
          </cell>
          <cell r="AF99">
            <v>0</v>
          </cell>
          <cell r="AG99">
            <v>1</v>
          </cell>
          <cell r="AH99">
            <v>0</v>
          </cell>
          <cell r="AI99" t="str">
            <v>No</v>
          </cell>
          <cell r="AJ99" t="str">
            <v>No</v>
          </cell>
          <cell r="AK99" t="str">
            <v>No</v>
          </cell>
          <cell r="AL99" t="str">
            <v xml:space="preserve"> </v>
          </cell>
          <cell r="AM99" t="str">
            <v xml:space="preserve"> </v>
          </cell>
          <cell r="AN99" t="str">
            <v>No</v>
          </cell>
          <cell r="AP99" t="str">
            <v>Naam relatie 2</v>
          </cell>
        </row>
        <row r="100">
          <cell r="A100" t="str">
            <v>Relatienummer3</v>
          </cell>
          <cell r="B100" t="str">
            <v>Relatienummer3</v>
          </cell>
          <cell r="C100" t="str">
            <v>No</v>
          </cell>
          <cell r="D100" t="str">
            <v>S03-01-08-05</v>
          </cell>
          <cell r="E100">
            <v>99</v>
          </cell>
          <cell r="F100">
            <v>4</v>
          </cell>
          <cell r="G100" t="str">
            <v xml:space="preserve">            Relatienummer relatie 3</v>
          </cell>
          <cell r="I100" t="str">
            <v>No</v>
          </cell>
          <cell r="J100" t="str">
            <v>String</v>
          </cell>
          <cell r="K100" t="str">
            <v>String</v>
          </cell>
          <cell r="L100" t="str">
            <v>Locked</v>
          </cell>
          <cell r="M100" t="str">
            <v>UnLocked</v>
          </cell>
          <cell r="N100" t="str">
            <v>UnLocked</v>
          </cell>
          <cell r="O100" t="str">
            <v>UnLocked</v>
          </cell>
          <cell r="P100" t="str">
            <v>UnLocked</v>
          </cell>
          <cell r="Q100" t="str">
            <v>No</v>
          </cell>
          <cell r="R100" t="str">
            <v>Yes</v>
          </cell>
          <cell r="S100" t="str">
            <v>Yes</v>
          </cell>
          <cell r="T100" t="str">
            <v>Yes</v>
          </cell>
          <cell r="U100" t="str">
            <v>Yes</v>
          </cell>
          <cell r="V100" t="str">
            <v>No</v>
          </cell>
          <cell r="W100" t="str">
            <v>Yes</v>
          </cell>
          <cell r="X100" t="str">
            <v>Single</v>
          </cell>
          <cell r="Y100" t="str">
            <v>Default</v>
          </cell>
          <cell r="Z100" t="str">
            <v>None</v>
          </cell>
          <cell r="AA100" t="str">
            <v>No</v>
          </cell>
          <cell r="AB100" t="str">
            <v>No</v>
          </cell>
          <cell r="AC100" t="str">
            <v>No</v>
          </cell>
          <cell r="AD100" t="str">
            <v>(DataEntered(Self,1)) or DataEntered(Relatienummer2,1)</v>
          </cell>
          <cell r="AE100" t="str">
            <v>(Q_STATUS[1]=1)</v>
          </cell>
          <cell r="AF100">
            <v>0</v>
          </cell>
          <cell r="AG100">
            <v>1</v>
          </cell>
          <cell r="AH100">
            <v>0</v>
          </cell>
          <cell r="AI100" t="str">
            <v>No</v>
          </cell>
          <cell r="AJ100" t="str">
            <v>No</v>
          </cell>
          <cell r="AK100" t="str">
            <v>No</v>
          </cell>
          <cell r="AL100" t="str">
            <v xml:space="preserve"> </v>
          </cell>
          <cell r="AM100" t="str">
            <v xml:space="preserve"> </v>
          </cell>
          <cell r="AN100" t="str">
            <v>No</v>
          </cell>
          <cell r="AP100" t="str">
            <v>Relatienummer relatie 3</v>
          </cell>
        </row>
        <row r="101">
          <cell r="A101" t="str">
            <v>NaamAanvrager3</v>
          </cell>
          <cell r="B101" t="str">
            <v>NaamAanvrager3</v>
          </cell>
          <cell r="C101" t="str">
            <v>No</v>
          </cell>
          <cell r="D101" t="str">
            <v>S03-01-08-06</v>
          </cell>
          <cell r="E101">
            <v>100</v>
          </cell>
          <cell r="F101">
            <v>4</v>
          </cell>
          <cell r="G101" t="str">
            <v xml:space="preserve">            Naam relatie 3</v>
          </cell>
          <cell r="I101" t="str">
            <v>No</v>
          </cell>
          <cell r="J101" t="str">
            <v>String</v>
          </cell>
          <cell r="K101" t="str">
            <v>String</v>
          </cell>
          <cell r="L101" t="str">
            <v>Locked</v>
          </cell>
          <cell r="M101" t="str">
            <v>UnLocked</v>
          </cell>
          <cell r="N101" t="str">
            <v>UnLocked</v>
          </cell>
          <cell r="O101" t="str">
            <v>UnLocked</v>
          </cell>
          <cell r="P101" t="str">
            <v>UnLocked</v>
          </cell>
          <cell r="Q101" t="str">
            <v>No</v>
          </cell>
          <cell r="R101" t="str">
            <v>Yes</v>
          </cell>
          <cell r="S101" t="str">
            <v>Yes</v>
          </cell>
          <cell r="T101" t="str">
            <v>Yes</v>
          </cell>
          <cell r="U101" t="str">
            <v>Yes</v>
          </cell>
          <cell r="V101" t="str">
            <v>No</v>
          </cell>
          <cell r="W101" t="str">
            <v>Yes</v>
          </cell>
          <cell r="X101" t="str">
            <v>Single</v>
          </cell>
          <cell r="Y101" t="str">
            <v>Default</v>
          </cell>
          <cell r="Z101" t="str">
            <v>None</v>
          </cell>
          <cell r="AA101" t="str">
            <v>No</v>
          </cell>
          <cell r="AB101" t="str">
            <v>No</v>
          </cell>
          <cell r="AC101" t="str">
            <v>No</v>
          </cell>
          <cell r="AD101" t="str">
            <v>(DataEntered(Self,1)) or DataEntered(Relatienummer2,1)</v>
          </cell>
          <cell r="AE101" t="str">
            <v>(Q_STATUS[1]=1)</v>
          </cell>
          <cell r="AF101">
            <v>0</v>
          </cell>
          <cell r="AG101">
            <v>1</v>
          </cell>
          <cell r="AH101">
            <v>0</v>
          </cell>
          <cell r="AI101" t="str">
            <v>No</v>
          </cell>
          <cell r="AJ101" t="str">
            <v>No</v>
          </cell>
          <cell r="AK101" t="str">
            <v>No</v>
          </cell>
          <cell r="AL101" t="str">
            <v xml:space="preserve"> </v>
          </cell>
          <cell r="AM101" t="str">
            <v xml:space="preserve"> </v>
          </cell>
          <cell r="AN101" t="str">
            <v>No</v>
          </cell>
          <cell r="AP101" t="str">
            <v>Naam relatie 3</v>
          </cell>
        </row>
        <row r="102">
          <cell r="A102" t="str">
            <v>Relatienummer4</v>
          </cell>
          <cell r="B102" t="str">
            <v>Relatienummer4</v>
          </cell>
          <cell r="C102" t="str">
            <v>No</v>
          </cell>
          <cell r="D102" t="str">
            <v>S03-01-08-07</v>
          </cell>
          <cell r="E102">
            <v>101</v>
          </cell>
          <cell r="F102">
            <v>4</v>
          </cell>
          <cell r="G102" t="str">
            <v xml:space="preserve">            Relatienummer relatie 4</v>
          </cell>
          <cell r="I102" t="str">
            <v>No</v>
          </cell>
          <cell r="J102" t="str">
            <v>String</v>
          </cell>
          <cell r="K102" t="str">
            <v>String</v>
          </cell>
          <cell r="L102" t="str">
            <v>Locked</v>
          </cell>
          <cell r="M102" t="str">
            <v>UnLocked</v>
          </cell>
          <cell r="N102" t="str">
            <v>UnLocked</v>
          </cell>
          <cell r="O102" t="str">
            <v>UnLocked</v>
          </cell>
          <cell r="P102" t="str">
            <v>UnLocked</v>
          </cell>
          <cell r="Q102" t="str">
            <v>No</v>
          </cell>
          <cell r="R102" t="str">
            <v>Yes</v>
          </cell>
          <cell r="S102" t="str">
            <v>Yes</v>
          </cell>
          <cell r="T102" t="str">
            <v>Yes</v>
          </cell>
          <cell r="U102" t="str">
            <v>Yes</v>
          </cell>
          <cell r="V102" t="str">
            <v>No</v>
          </cell>
          <cell r="W102" t="str">
            <v>Yes</v>
          </cell>
          <cell r="X102" t="str">
            <v>Single</v>
          </cell>
          <cell r="Y102" t="str">
            <v>Default</v>
          </cell>
          <cell r="Z102" t="str">
            <v>None</v>
          </cell>
          <cell r="AA102" t="str">
            <v>No</v>
          </cell>
          <cell r="AB102" t="str">
            <v>No</v>
          </cell>
          <cell r="AC102" t="str">
            <v>No</v>
          </cell>
          <cell r="AD102" t="str">
            <v>(DataEntered(Self,1)) or DataEntered(Relatienummer3,1)</v>
          </cell>
          <cell r="AE102" t="str">
            <v>(Q_STATUS[1]=1)</v>
          </cell>
          <cell r="AF102">
            <v>0</v>
          </cell>
          <cell r="AG102">
            <v>1</v>
          </cell>
          <cell r="AH102">
            <v>0</v>
          </cell>
          <cell r="AI102" t="str">
            <v>No</v>
          </cell>
          <cell r="AJ102" t="str">
            <v>No</v>
          </cell>
          <cell r="AK102" t="str">
            <v>No</v>
          </cell>
          <cell r="AL102" t="str">
            <v xml:space="preserve"> </v>
          </cell>
          <cell r="AM102" t="str">
            <v xml:space="preserve"> </v>
          </cell>
          <cell r="AN102" t="str">
            <v>No</v>
          </cell>
          <cell r="AP102" t="str">
            <v>Relatienummer relatie 4</v>
          </cell>
        </row>
        <row r="103">
          <cell r="A103" t="str">
            <v>NaamAanvrager4</v>
          </cell>
          <cell r="B103" t="str">
            <v>NaamAanvrager4</v>
          </cell>
          <cell r="C103" t="str">
            <v>No</v>
          </cell>
          <cell r="D103" t="str">
            <v>S03-01-08-08</v>
          </cell>
          <cell r="E103">
            <v>102</v>
          </cell>
          <cell r="F103">
            <v>4</v>
          </cell>
          <cell r="G103" t="str">
            <v xml:space="preserve">            Naam relatie 4</v>
          </cell>
          <cell r="I103" t="str">
            <v>No</v>
          </cell>
          <cell r="J103" t="str">
            <v>String</v>
          </cell>
          <cell r="K103" t="str">
            <v>String</v>
          </cell>
          <cell r="L103" t="str">
            <v>Locked</v>
          </cell>
          <cell r="M103" t="str">
            <v>UnLocked</v>
          </cell>
          <cell r="N103" t="str">
            <v>UnLocked</v>
          </cell>
          <cell r="O103" t="str">
            <v>UnLocked</v>
          </cell>
          <cell r="P103" t="str">
            <v>UnLocked</v>
          </cell>
          <cell r="Q103" t="str">
            <v>No</v>
          </cell>
          <cell r="R103" t="str">
            <v>Yes</v>
          </cell>
          <cell r="S103" t="str">
            <v>Yes</v>
          </cell>
          <cell r="T103" t="str">
            <v>Yes</v>
          </cell>
          <cell r="U103" t="str">
            <v>Yes</v>
          </cell>
          <cell r="V103" t="str">
            <v>No</v>
          </cell>
          <cell r="W103" t="str">
            <v>Yes</v>
          </cell>
          <cell r="X103" t="str">
            <v>Single</v>
          </cell>
          <cell r="Y103" t="str">
            <v>Default</v>
          </cell>
          <cell r="Z103" t="str">
            <v>None</v>
          </cell>
          <cell r="AA103" t="str">
            <v>No</v>
          </cell>
          <cell r="AB103" t="str">
            <v>No</v>
          </cell>
          <cell r="AC103" t="str">
            <v>No</v>
          </cell>
          <cell r="AD103" t="str">
            <v>(DataEntered(Self,1)) or DataEntered(Relatienummer3,1)</v>
          </cell>
          <cell r="AE103" t="str">
            <v>(Q_STATUS[1]=1)</v>
          </cell>
          <cell r="AF103">
            <v>0</v>
          </cell>
          <cell r="AG103">
            <v>1</v>
          </cell>
          <cell r="AH103">
            <v>0</v>
          </cell>
          <cell r="AI103" t="str">
            <v>No</v>
          </cell>
          <cell r="AJ103" t="str">
            <v>No</v>
          </cell>
          <cell r="AK103" t="str">
            <v>No</v>
          </cell>
          <cell r="AL103" t="str">
            <v xml:space="preserve"> </v>
          </cell>
          <cell r="AM103" t="str">
            <v xml:space="preserve"> </v>
          </cell>
          <cell r="AN103" t="str">
            <v>No</v>
          </cell>
          <cell r="AP103" t="str">
            <v>Naam relatie 4</v>
          </cell>
        </row>
        <row r="104">
          <cell r="A104" t="str">
            <v>Relatienummer5</v>
          </cell>
          <cell r="B104" t="str">
            <v>Relatienummer5</v>
          </cell>
          <cell r="C104" t="str">
            <v>No</v>
          </cell>
          <cell r="D104" t="str">
            <v>S03-01-08-09</v>
          </cell>
          <cell r="E104">
            <v>103</v>
          </cell>
          <cell r="F104">
            <v>4</v>
          </cell>
          <cell r="G104" t="str">
            <v xml:space="preserve">            Relatienummer relatie 5</v>
          </cell>
          <cell r="I104" t="str">
            <v>No</v>
          </cell>
          <cell r="J104" t="str">
            <v>String</v>
          </cell>
          <cell r="K104" t="str">
            <v>String</v>
          </cell>
          <cell r="L104" t="str">
            <v>Locked</v>
          </cell>
          <cell r="M104" t="str">
            <v>UnLocked</v>
          </cell>
          <cell r="N104" t="str">
            <v>UnLocked</v>
          </cell>
          <cell r="O104" t="str">
            <v>UnLocked</v>
          </cell>
          <cell r="P104" t="str">
            <v>UnLocked</v>
          </cell>
          <cell r="Q104" t="str">
            <v>No</v>
          </cell>
          <cell r="R104" t="str">
            <v>Yes</v>
          </cell>
          <cell r="S104" t="str">
            <v>Yes</v>
          </cell>
          <cell r="T104" t="str">
            <v>Yes</v>
          </cell>
          <cell r="U104" t="str">
            <v>Yes</v>
          </cell>
          <cell r="V104" t="str">
            <v>No</v>
          </cell>
          <cell r="W104" t="str">
            <v>Yes</v>
          </cell>
          <cell r="X104" t="str">
            <v>Single</v>
          </cell>
          <cell r="Y104" t="str">
            <v>Default</v>
          </cell>
          <cell r="Z104" t="str">
            <v>None</v>
          </cell>
          <cell r="AA104" t="str">
            <v>No</v>
          </cell>
          <cell r="AB104" t="str">
            <v>No</v>
          </cell>
          <cell r="AC104" t="str">
            <v>No</v>
          </cell>
          <cell r="AD104" t="str">
            <v>(DataEntered(Self,1)) or DataEntered(Relatienummer4,1)</v>
          </cell>
          <cell r="AE104" t="str">
            <v>(Q_STATUS[1]=1)</v>
          </cell>
          <cell r="AF104">
            <v>0</v>
          </cell>
          <cell r="AG104">
            <v>1</v>
          </cell>
          <cell r="AH104">
            <v>0</v>
          </cell>
          <cell r="AI104" t="str">
            <v>No</v>
          </cell>
          <cell r="AJ104" t="str">
            <v>No</v>
          </cell>
          <cell r="AK104" t="str">
            <v>No</v>
          </cell>
          <cell r="AL104" t="str">
            <v xml:space="preserve"> </v>
          </cell>
          <cell r="AM104" t="str">
            <v xml:space="preserve"> </v>
          </cell>
          <cell r="AN104" t="str">
            <v>No</v>
          </cell>
          <cell r="AP104" t="str">
            <v>Relatienummer relatie 5</v>
          </cell>
        </row>
        <row r="105">
          <cell r="A105" t="str">
            <v>NaamAanvrager5</v>
          </cell>
          <cell r="B105" t="str">
            <v>NaamAanvrager5</v>
          </cell>
          <cell r="C105" t="str">
            <v>No</v>
          </cell>
          <cell r="D105" t="str">
            <v>S03-01-08-10</v>
          </cell>
          <cell r="E105">
            <v>104</v>
          </cell>
          <cell r="F105">
            <v>4</v>
          </cell>
          <cell r="G105" t="str">
            <v xml:space="preserve">            Naam relatie 5</v>
          </cell>
          <cell r="I105" t="str">
            <v>No</v>
          </cell>
          <cell r="J105" t="str">
            <v>String</v>
          </cell>
          <cell r="K105" t="str">
            <v>String</v>
          </cell>
          <cell r="L105" t="str">
            <v>Locked</v>
          </cell>
          <cell r="M105" t="str">
            <v>UnLocked</v>
          </cell>
          <cell r="N105" t="str">
            <v>UnLocked</v>
          </cell>
          <cell r="O105" t="str">
            <v>UnLocked</v>
          </cell>
          <cell r="P105" t="str">
            <v>UnLocked</v>
          </cell>
          <cell r="Q105" t="str">
            <v>No</v>
          </cell>
          <cell r="R105" t="str">
            <v>Yes</v>
          </cell>
          <cell r="S105" t="str">
            <v>Yes</v>
          </cell>
          <cell r="T105" t="str">
            <v>Yes</v>
          </cell>
          <cell r="U105" t="str">
            <v>Yes</v>
          </cell>
          <cell r="V105" t="str">
            <v>No</v>
          </cell>
          <cell r="W105" t="str">
            <v>Yes</v>
          </cell>
          <cell r="X105" t="str">
            <v>Single</v>
          </cell>
          <cell r="Y105" t="str">
            <v>Default</v>
          </cell>
          <cell r="Z105" t="str">
            <v>None</v>
          </cell>
          <cell r="AA105" t="str">
            <v>No</v>
          </cell>
          <cell r="AB105" t="str">
            <v>No</v>
          </cell>
          <cell r="AC105" t="str">
            <v>No</v>
          </cell>
          <cell r="AD105" t="str">
            <v>(DataEntered(Self,1)) or DataEntered(Relatienummer4,1)</v>
          </cell>
          <cell r="AE105" t="str">
            <v>(Q_STATUS[1]=1)</v>
          </cell>
          <cell r="AF105">
            <v>0</v>
          </cell>
          <cell r="AG105">
            <v>1</v>
          </cell>
          <cell r="AH105">
            <v>0</v>
          </cell>
          <cell r="AI105" t="str">
            <v>No</v>
          </cell>
          <cell r="AJ105" t="str">
            <v>No</v>
          </cell>
          <cell r="AK105" t="str">
            <v>No</v>
          </cell>
          <cell r="AL105" t="str">
            <v xml:space="preserve"> </v>
          </cell>
          <cell r="AM105" t="str">
            <v xml:space="preserve"> </v>
          </cell>
          <cell r="AN105" t="str">
            <v>No</v>
          </cell>
          <cell r="AP105" t="str">
            <v>Naam relatie 5</v>
          </cell>
        </row>
        <row r="106">
          <cell r="A106" t="str">
            <v>Relatienummer6</v>
          </cell>
          <cell r="B106" t="str">
            <v>Relatienummer6</v>
          </cell>
          <cell r="C106" t="str">
            <v>No</v>
          </cell>
          <cell r="D106" t="str">
            <v>S03-01-08-11</v>
          </cell>
          <cell r="E106">
            <v>105</v>
          </cell>
          <cell r="F106">
            <v>4</v>
          </cell>
          <cell r="G106" t="str">
            <v xml:space="preserve">            Relatienummer relatie 6</v>
          </cell>
          <cell r="I106" t="str">
            <v>No</v>
          </cell>
          <cell r="J106" t="str">
            <v>String</v>
          </cell>
          <cell r="K106" t="str">
            <v>String</v>
          </cell>
          <cell r="L106" t="str">
            <v>Locked</v>
          </cell>
          <cell r="M106" t="str">
            <v>UnLocked</v>
          </cell>
          <cell r="N106" t="str">
            <v>UnLocked</v>
          </cell>
          <cell r="O106" t="str">
            <v>UnLocked</v>
          </cell>
          <cell r="P106" t="str">
            <v>UnLocked</v>
          </cell>
          <cell r="Q106" t="str">
            <v>No</v>
          </cell>
          <cell r="R106" t="str">
            <v>Yes</v>
          </cell>
          <cell r="S106" t="str">
            <v>Yes</v>
          </cell>
          <cell r="T106" t="str">
            <v>Yes</v>
          </cell>
          <cell r="U106" t="str">
            <v>Yes</v>
          </cell>
          <cell r="V106" t="str">
            <v>No</v>
          </cell>
          <cell r="W106" t="str">
            <v>Yes</v>
          </cell>
          <cell r="X106" t="str">
            <v>Single</v>
          </cell>
          <cell r="Y106" t="str">
            <v>Default</v>
          </cell>
          <cell r="Z106" t="str">
            <v>None</v>
          </cell>
          <cell r="AA106" t="str">
            <v>No</v>
          </cell>
          <cell r="AB106" t="str">
            <v>No</v>
          </cell>
          <cell r="AC106" t="str">
            <v>No</v>
          </cell>
          <cell r="AD106" t="str">
            <v>(DataEntered(Self,1)) or DataEntered(Relatienummer5,1)</v>
          </cell>
          <cell r="AE106" t="str">
            <v>(Q_STATUS[1]=1)</v>
          </cell>
          <cell r="AF106">
            <v>0</v>
          </cell>
          <cell r="AG106">
            <v>1</v>
          </cell>
          <cell r="AH106">
            <v>0</v>
          </cell>
          <cell r="AI106" t="str">
            <v>No</v>
          </cell>
          <cell r="AJ106" t="str">
            <v>No</v>
          </cell>
          <cell r="AK106" t="str">
            <v>No</v>
          </cell>
          <cell r="AL106" t="str">
            <v xml:space="preserve"> </v>
          </cell>
          <cell r="AM106" t="str">
            <v xml:space="preserve"> </v>
          </cell>
          <cell r="AN106" t="str">
            <v>No</v>
          </cell>
          <cell r="AP106" t="str">
            <v>Relatienummer relatie 6</v>
          </cell>
        </row>
        <row r="107">
          <cell r="A107" t="str">
            <v>NaamAanvrager6</v>
          </cell>
          <cell r="B107" t="str">
            <v>NaamAanvrager6</v>
          </cell>
          <cell r="C107" t="str">
            <v>No</v>
          </cell>
          <cell r="D107" t="str">
            <v>S03-01-08-12</v>
          </cell>
          <cell r="E107">
            <v>106</v>
          </cell>
          <cell r="F107">
            <v>4</v>
          </cell>
          <cell r="G107" t="str">
            <v xml:space="preserve">            Naam relatie 6</v>
          </cell>
          <cell r="I107" t="str">
            <v>No</v>
          </cell>
          <cell r="J107" t="str">
            <v>String</v>
          </cell>
          <cell r="K107" t="str">
            <v>String</v>
          </cell>
          <cell r="L107" t="str">
            <v>Locked</v>
          </cell>
          <cell r="M107" t="str">
            <v>UnLocked</v>
          </cell>
          <cell r="N107" t="str">
            <v>UnLocked</v>
          </cell>
          <cell r="O107" t="str">
            <v>UnLocked</v>
          </cell>
          <cell r="P107" t="str">
            <v>UnLocked</v>
          </cell>
          <cell r="Q107" t="str">
            <v>No</v>
          </cell>
          <cell r="R107" t="str">
            <v>Yes</v>
          </cell>
          <cell r="S107" t="str">
            <v>Yes</v>
          </cell>
          <cell r="T107" t="str">
            <v>Yes</v>
          </cell>
          <cell r="U107" t="str">
            <v>Yes</v>
          </cell>
          <cell r="V107" t="str">
            <v>No</v>
          </cell>
          <cell r="W107" t="str">
            <v>Yes</v>
          </cell>
          <cell r="X107" t="str">
            <v>Single</v>
          </cell>
          <cell r="Y107" t="str">
            <v>Default</v>
          </cell>
          <cell r="Z107" t="str">
            <v>None</v>
          </cell>
          <cell r="AA107" t="str">
            <v>No</v>
          </cell>
          <cell r="AB107" t="str">
            <v>No</v>
          </cell>
          <cell r="AC107" t="str">
            <v>No</v>
          </cell>
          <cell r="AD107" t="str">
            <v>(DataEntered(Self,1)) or DataEntered(Relatienummer5,1)</v>
          </cell>
          <cell r="AE107" t="str">
            <v>(Q_STATUS[1]=1)</v>
          </cell>
          <cell r="AF107">
            <v>0</v>
          </cell>
          <cell r="AG107">
            <v>1</v>
          </cell>
          <cell r="AH107">
            <v>0</v>
          </cell>
          <cell r="AI107" t="str">
            <v>No</v>
          </cell>
          <cell r="AJ107" t="str">
            <v>No</v>
          </cell>
          <cell r="AK107" t="str">
            <v>No</v>
          </cell>
          <cell r="AL107" t="str">
            <v xml:space="preserve"> </v>
          </cell>
          <cell r="AM107" t="str">
            <v xml:space="preserve"> </v>
          </cell>
          <cell r="AN107" t="str">
            <v>No</v>
          </cell>
          <cell r="AP107" t="str">
            <v>Naam relatie 6</v>
          </cell>
        </row>
        <row r="108">
          <cell r="A108" t="str">
            <v>Relatienummer7</v>
          </cell>
          <cell r="B108" t="str">
            <v>Relatienummer7</v>
          </cell>
          <cell r="C108" t="str">
            <v>No</v>
          </cell>
          <cell r="D108" t="str">
            <v>S03-01-08-13</v>
          </cell>
          <cell r="E108">
            <v>107</v>
          </cell>
          <cell r="F108">
            <v>4</v>
          </cell>
          <cell r="G108" t="str">
            <v xml:space="preserve">            Relatienummer relatie 7</v>
          </cell>
          <cell r="I108" t="str">
            <v>No</v>
          </cell>
          <cell r="J108" t="str">
            <v>String</v>
          </cell>
          <cell r="K108" t="str">
            <v>String</v>
          </cell>
          <cell r="L108" t="str">
            <v>Locked</v>
          </cell>
          <cell r="M108" t="str">
            <v>UnLocked</v>
          </cell>
          <cell r="N108" t="str">
            <v>UnLocked</v>
          </cell>
          <cell r="O108" t="str">
            <v>UnLocked</v>
          </cell>
          <cell r="P108" t="str">
            <v>UnLocked</v>
          </cell>
          <cell r="Q108" t="str">
            <v>No</v>
          </cell>
          <cell r="R108" t="str">
            <v>Yes</v>
          </cell>
          <cell r="S108" t="str">
            <v>Yes</v>
          </cell>
          <cell r="T108" t="str">
            <v>Yes</v>
          </cell>
          <cell r="U108" t="str">
            <v>Yes</v>
          </cell>
          <cell r="V108" t="str">
            <v>No</v>
          </cell>
          <cell r="W108" t="str">
            <v>Yes</v>
          </cell>
          <cell r="X108" t="str">
            <v>Single</v>
          </cell>
          <cell r="Y108" t="str">
            <v>Default</v>
          </cell>
          <cell r="Z108" t="str">
            <v>None</v>
          </cell>
          <cell r="AA108" t="str">
            <v>No</v>
          </cell>
          <cell r="AB108" t="str">
            <v>No</v>
          </cell>
          <cell r="AC108" t="str">
            <v>No</v>
          </cell>
          <cell r="AD108" t="str">
            <v>(DataEntered(Self,1)) or DataEntered(Relatienummer6,1)</v>
          </cell>
          <cell r="AE108" t="str">
            <v>(Q_STATUS[1]=1)</v>
          </cell>
          <cell r="AF108">
            <v>0</v>
          </cell>
          <cell r="AG108">
            <v>1</v>
          </cell>
          <cell r="AH108">
            <v>0</v>
          </cell>
          <cell r="AI108" t="str">
            <v>No</v>
          </cell>
          <cell r="AJ108" t="str">
            <v>No</v>
          </cell>
          <cell r="AK108" t="str">
            <v>No</v>
          </cell>
          <cell r="AL108" t="str">
            <v xml:space="preserve"> </v>
          </cell>
          <cell r="AM108" t="str">
            <v xml:space="preserve"> </v>
          </cell>
          <cell r="AN108" t="str">
            <v>No</v>
          </cell>
          <cell r="AP108" t="str">
            <v>Relatienummer relatie 7</v>
          </cell>
        </row>
        <row r="109">
          <cell r="A109" t="str">
            <v>NaamAanvrager7</v>
          </cell>
          <cell r="B109" t="str">
            <v>NaamAanvrager7</v>
          </cell>
          <cell r="C109" t="str">
            <v>No</v>
          </cell>
          <cell r="D109" t="str">
            <v>S03-01-08-14</v>
          </cell>
          <cell r="E109">
            <v>108</v>
          </cell>
          <cell r="F109">
            <v>4</v>
          </cell>
          <cell r="G109" t="str">
            <v xml:space="preserve">            Naam relatie 7</v>
          </cell>
          <cell r="I109" t="str">
            <v>No</v>
          </cell>
          <cell r="J109" t="str">
            <v>String</v>
          </cell>
          <cell r="K109" t="str">
            <v>String</v>
          </cell>
          <cell r="L109" t="str">
            <v>Locked</v>
          </cell>
          <cell r="M109" t="str">
            <v>UnLocked</v>
          </cell>
          <cell r="N109" t="str">
            <v>UnLocked</v>
          </cell>
          <cell r="O109" t="str">
            <v>UnLocked</v>
          </cell>
          <cell r="P109" t="str">
            <v>UnLocked</v>
          </cell>
          <cell r="Q109" t="str">
            <v>No</v>
          </cell>
          <cell r="R109" t="str">
            <v>Yes</v>
          </cell>
          <cell r="S109" t="str">
            <v>Yes</v>
          </cell>
          <cell r="T109" t="str">
            <v>Yes</v>
          </cell>
          <cell r="U109" t="str">
            <v>Yes</v>
          </cell>
          <cell r="V109" t="str">
            <v>No</v>
          </cell>
          <cell r="W109" t="str">
            <v>Yes</v>
          </cell>
          <cell r="X109" t="str">
            <v>Single</v>
          </cell>
          <cell r="Y109" t="str">
            <v>Default</v>
          </cell>
          <cell r="Z109" t="str">
            <v>None</v>
          </cell>
          <cell r="AA109" t="str">
            <v>No</v>
          </cell>
          <cell r="AB109" t="str">
            <v>No</v>
          </cell>
          <cell r="AC109" t="str">
            <v>No</v>
          </cell>
          <cell r="AD109" t="str">
            <v>(DataEntered(Self,1)) or DataEntered(Relatienummer6,1)</v>
          </cell>
          <cell r="AE109" t="str">
            <v>(Q_STATUS[1]=1)</v>
          </cell>
          <cell r="AF109">
            <v>0</v>
          </cell>
          <cell r="AG109">
            <v>1</v>
          </cell>
          <cell r="AH109">
            <v>0</v>
          </cell>
          <cell r="AI109" t="str">
            <v>No</v>
          </cell>
          <cell r="AJ109" t="str">
            <v>No</v>
          </cell>
          <cell r="AK109" t="str">
            <v>No</v>
          </cell>
          <cell r="AL109" t="str">
            <v xml:space="preserve"> </v>
          </cell>
          <cell r="AM109" t="str">
            <v xml:space="preserve"> </v>
          </cell>
          <cell r="AN109" t="str">
            <v>No</v>
          </cell>
          <cell r="AP109" t="str">
            <v>Naam relatie 7</v>
          </cell>
        </row>
        <row r="110">
          <cell r="A110" t="str">
            <v>Relatienummer8</v>
          </cell>
          <cell r="B110" t="str">
            <v>Relatienummer8</v>
          </cell>
          <cell r="C110" t="str">
            <v>No</v>
          </cell>
          <cell r="D110" t="str">
            <v>S03-01-08-15</v>
          </cell>
          <cell r="E110">
            <v>109</v>
          </cell>
          <cell r="F110">
            <v>4</v>
          </cell>
          <cell r="G110" t="str">
            <v xml:space="preserve">            Relatienummer relatie 8</v>
          </cell>
          <cell r="I110" t="str">
            <v>No</v>
          </cell>
          <cell r="J110" t="str">
            <v>String</v>
          </cell>
          <cell r="K110" t="str">
            <v>String</v>
          </cell>
          <cell r="L110" t="str">
            <v>Locked</v>
          </cell>
          <cell r="M110" t="str">
            <v>UnLocked</v>
          </cell>
          <cell r="N110" t="str">
            <v>UnLocked</v>
          </cell>
          <cell r="O110" t="str">
            <v>UnLocked</v>
          </cell>
          <cell r="P110" t="str">
            <v>UnLocked</v>
          </cell>
          <cell r="Q110" t="str">
            <v>No</v>
          </cell>
          <cell r="R110" t="str">
            <v>Yes</v>
          </cell>
          <cell r="S110" t="str">
            <v>Yes</v>
          </cell>
          <cell r="T110" t="str">
            <v>Yes</v>
          </cell>
          <cell r="U110" t="str">
            <v>Yes</v>
          </cell>
          <cell r="V110" t="str">
            <v>No</v>
          </cell>
          <cell r="W110" t="str">
            <v>Yes</v>
          </cell>
          <cell r="X110" t="str">
            <v>Single</v>
          </cell>
          <cell r="Y110" t="str">
            <v>Default</v>
          </cell>
          <cell r="Z110" t="str">
            <v>None</v>
          </cell>
          <cell r="AA110" t="str">
            <v>No</v>
          </cell>
          <cell r="AB110" t="str">
            <v>No</v>
          </cell>
          <cell r="AC110" t="str">
            <v>No</v>
          </cell>
          <cell r="AD110" t="str">
            <v>(DataEntered(Self,1)) or DataEntered(Relatienummer7,1)</v>
          </cell>
          <cell r="AE110" t="str">
            <v>(Q_STATUS[1]=1)</v>
          </cell>
          <cell r="AF110">
            <v>0</v>
          </cell>
          <cell r="AG110">
            <v>1</v>
          </cell>
          <cell r="AH110">
            <v>0</v>
          </cell>
          <cell r="AI110" t="str">
            <v>No</v>
          </cell>
          <cell r="AJ110" t="str">
            <v>No</v>
          </cell>
          <cell r="AK110" t="str">
            <v>No</v>
          </cell>
          <cell r="AL110" t="str">
            <v xml:space="preserve"> </v>
          </cell>
          <cell r="AM110" t="str">
            <v xml:space="preserve"> </v>
          </cell>
          <cell r="AN110" t="str">
            <v>No</v>
          </cell>
          <cell r="AP110" t="str">
            <v>Relatienummer relatie 8</v>
          </cell>
        </row>
        <row r="111">
          <cell r="A111" t="str">
            <v>NaamAanvrager8</v>
          </cell>
          <cell r="B111" t="str">
            <v>NaamAanvrager8</v>
          </cell>
          <cell r="C111" t="str">
            <v>No</v>
          </cell>
          <cell r="D111" t="str">
            <v>S03-01-08-16</v>
          </cell>
          <cell r="E111">
            <v>110</v>
          </cell>
          <cell r="F111">
            <v>4</v>
          </cell>
          <cell r="G111" t="str">
            <v xml:space="preserve">            Naam relatie 8</v>
          </cell>
          <cell r="I111" t="str">
            <v>No</v>
          </cell>
          <cell r="J111" t="str">
            <v>String</v>
          </cell>
          <cell r="K111" t="str">
            <v>String</v>
          </cell>
          <cell r="L111" t="str">
            <v>Locked</v>
          </cell>
          <cell r="M111" t="str">
            <v>UnLocked</v>
          </cell>
          <cell r="N111" t="str">
            <v>UnLocked</v>
          </cell>
          <cell r="O111" t="str">
            <v>UnLocked</v>
          </cell>
          <cell r="P111" t="str">
            <v>UnLocked</v>
          </cell>
          <cell r="Q111" t="str">
            <v>No</v>
          </cell>
          <cell r="R111" t="str">
            <v>Yes</v>
          </cell>
          <cell r="S111" t="str">
            <v>Yes</v>
          </cell>
          <cell r="T111" t="str">
            <v>Yes</v>
          </cell>
          <cell r="U111" t="str">
            <v>Yes</v>
          </cell>
          <cell r="V111" t="str">
            <v>No</v>
          </cell>
          <cell r="W111" t="str">
            <v>Yes</v>
          </cell>
          <cell r="X111" t="str">
            <v>Single</v>
          </cell>
          <cell r="Y111" t="str">
            <v>Default</v>
          </cell>
          <cell r="Z111" t="str">
            <v>None</v>
          </cell>
          <cell r="AA111" t="str">
            <v>No</v>
          </cell>
          <cell r="AB111" t="str">
            <v>No</v>
          </cell>
          <cell r="AC111" t="str">
            <v>No</v>
          </cell>
          <cell r="AD111" t="str">
            <v>(DataEntered(Self,1)) or DataEntered(Relatienummer7,1)</v>
          </cell>
          <cell r="AE111" t="str">
            <v>(Q_STATUS[1]=1)</v>
          </cell>
          <cell r="AF111">
            <v>0</v>
          </cell>
          <cell r="AG111">
            <v>1</v>
          </cell>
          <cell r="AH111">
            <v>0</v>
          </cell>
          <cell r="AI111" t="str">
            <v>No</v>
          </cell>
          <cell r="AJ111" t="str">
            <v>No</v>
          </cell>
          <cell r="AK111" t="str">
            <v>No</v>
          </cell>
          <cell r="AL111" t="str">
            <v xml:space="preserve"> </v>
          </cell>
          <cell r="AM111" t="str">
            <v xml:space="preserve"> </v>
          </cell>
          <cell r="AN111" t="str">
            <v>No</v>
          </cell>
          <cell r="AP111" t="str">
            <v>Naam relatie 8</v>
          </cell>
        </row>
        <row r="112">
          <cell r="A112" t="str">
            <v>Relatienummer9</v>
          </cell>
          <cell r="B112" t="str">
            <v>Relatienummer9</v>
          </cell>
          <cell r="C112" t="str">
            <v>No</v>
          </cell>
          <cell r="D112" t="str">
            <v>S03-01-08-17</v>
          </cell>
          <cell r="E112">
            <v>111</v>
          </cell>
          <cell r="F112">
            <v>4</v>
          </cell>
          <cell r="G112" t="str">
            <v xml:space="preserve">            Relatienummer relatie 9</v>
          </cell>
          <cell r="I112" t="str">
            <v>No</v>
          </cell>
          <cell r="J112" t="str">
            <v>String</v>
          </cell>
          <cell r="K112" t="str">
            <v>String</v>
          </cell>
          <cell r="L112" t="str">
            <v>Locked</v>
          </cell>
          <cell r="M112" t="str">
            <v>UnLocked</v>
          </cell>
          <cell r="N112" t="str">
            <v>UnLocked</v>
          </cell>
          <cell r="O112" t="str">
            <v>UnLocked</v>
          </cell>
          <cell r="P112" t="str">
            <v>UnLocked</v>
          </cell>
          <cell r="Q112" t="str">
            <v>No</v>
          </cell>
          <cell r="R112" t="str">
            <v>Yes</v>
          </cell>
          <cell r="S112" t="str">
            <v>Yes</v>
          </cell>
          <cell r="T112" t="str">
            <v>Yes</v>
          </cell>
          <cell r="U112" t="str">
            <v>Yes</v>
          </cell>
          <cell r="V112" t="str">
            <v>No</v>
          </cell>
          <cell r="W112" t="str">
            <v>Yes</v>
          </cell>
          <cell r="X112" t="str">
            <v>Single</v>
          </cell>
          <cell r="Y112" t="str">
            <v>Default</v>
          </cell>
          <cell r="Z112" t="str">
            <v>None</v>
          </cell>
          <cell r="AA112" t="str">
            <v>No</v>
          </cell>
          <cell r="AB112" t="str">
            <v>No</v>
          </cell>
          <cell r="AC112" t="str">
            <v>No</v>
          </cell>
          <cell r="AD112" t="str">
            <v>(DataEntered(Self,1)) or DataEntered(Relatienummer8,1)</v>
          </cell>
          <cell r="AE112" t="str">
            <v>(Q_STATUS[1]=1)</v>
          </cell>
          <cell r="AF112">
            <v>0</v>
          </cell>
          <cell r="AG112">
            <v>1</v>
          </cell>
          <cell r="AH112">
            <v>0</v>
          </cell>
          <cell r="AI112" t="str">
            <v>No</v>
          </cell>
          <cell r="AJ112" t="str">
            <v>No</v>
          </cell>
          <cell r="AK112" t="str">
            <v>No</v>
          </cell>
          <cell r="AL112" t="str">
            <v xml:space="preserve"> </v>
          </cell>
          <cell r="AM112" t="str">
            <v xml:space="preserve"> </v>
          </cell>
          <cell r="AN112" t="str">
            <v>No</v>
          </cell>
          <cell r="AP112" t="str">
            <v>Relatienummer relatie 9</v>
          </cell>
        </row>
        <row r="113">
          <cell r="A113" t="str">
            <v>NaamAanvrager9</v>
          </cell>
          <cell r="B113" t="str">
            <v>NaamAanvrager9</v>
          </cell>
          <cell r="C113" t="str">
            <v>No</v>
          </cell>
          <cell r="D113" t="str">
            <v>S03-01-08-18</v>
          </cell>
          <cell r="E113">
            <v>112</v>
          </cell>
          <cell r="F113">
            <v>4</v>
          </cell>
          <cell r="G113" t="str">
            <v xml:space="preserve">            Naam relatie 9</v>
          </cell>
          <cell r="I113" t="str">
            <v>No</v>
          </cell>
          <cell r="J113" t="str">
            <v>String</v>
          </cell>
          <cell r="K113" t="str">
            <v>String</v>
          </cell>
          <cell r="L113" t="str">
            <v>Locked</v>
          </cell>
          <cell r="M113" t="str">
            <v>UnLocked</v>
          </cell>
          <cell r="N113" t="str">
            <v>UnLocked</v>
          </cell>
          <cell r="O113" t="str">
            <v>UnLocked</v>
          </cell>
          <cell r="P113" t="str">
            <v>UnLocked</v>
          </cell>
          <cell r="Q113" t="str">
            <v>No</v>
          </cell>
          <cell r="R113" t="str">
            <v>Yes</v>
          </cell>
          <cell r="S113" t="str">
            <v>Yes</v>
          </cell>
          <cell r="T113" t="str">
            <v>Yes</v>
          </cell>
          <cell r="U113" t="str">
            <v>Yes</v>
          </cell>
          <cell r="V113" t="str">
            <v>No</v>
          </cell>
          <cell r="W113" t="str">
            <v>Yes</v>
          </cell>
          <cell r="X113" t="str">
            <v>Single</v>
          </cell>
          <cell r="Y113" t="str">
            <v>Default</v>
          </cell>
          <cell r="Z113" t="str">
            <v>None</v>
          </cell>
          <cell r="AA113" t="str">
            <v>No</v>
          </cell>
          <cell r="AB113" t="str">
            <v>No</v>
          </cell>
          <cell r="AC113" t="str">
            <v>No</v>
          </cell>
          <cell r="AD113" t="str">
            <v>(DataEntered(Self,1)) or DataEntered(Relatienummer8,1)</v>
          </cell>
          <cell r="AE113" t="str">
            <v>(Q_STATUS[1]=1)</v>
          </cell>
          <cell r="AF113">
            <v>0</v>
          </cell>
          <cell r="AG113">
            <v>1</v>
          </cell>
          <cell r="AH113">
            <v>0</v>
          </cell>
          <cell r="AI113" t="str">
            <v>No</v>
          </cell>
          <cell r="AJ113" t="str">
            <v>No</v>
          </cell>
          <cell r="AK113" t="str">
            <v>No</v>
          </cell>
          <cell r="AL113" t="str">
            <v xml:space="preserve"> </v>
          </cell>
          <cell r="AM113" t="str">
            <v xml:space="preserve"> </v>
          </cell>
          <cell r="AN113" t="str">
            <v>No</v>
          </cell>
          <cell r="AP113" t="str">
            <v>Naam relatie 9</v>
          </cell>
        </row>
        <row r="114">
          <cell r="A114" t="str">
            <v>Relatienummer10</v>
          </cell>
          <cell r="B114" t="str">
            <v>Relatienummer10</v>
          </cell>
          <cell r="C114" t="str">
            <v>No</v>
          </cell>
          <cell r="D114" t="str">
            <v>S03-01-08-19</v>
          </cell>
          <cell r="E114">
            <v>113</v>
          </cell>
          <cell r="F114">
            <v>4</v>
          </cell>
          <cell r="G114" t="str">
            <v xml:space="preserve">            Relatienummer relatie 10</v>
          </cell>
          <cell r="I114" t="str">
            <v>No</v>
          </cell>
          <cell r="J114" t="str">
            <v>String</v>
          </cell>
          <cell r="K114" t="str">
            <v>String</v>
          </cell>
          <cell r="L114" t="str">
            <v>Locked</v>
          </cell>
          <cell r="M114" t="str">
            <v>UnLocked</v>
          </cell>
          <cell r="N114" t="str">
            <v>UnLocked</v>
          </cell>
          <cell r="O114" t="str">
            <v>UnLocked</v>
          </cell>
          <cell r="P114" t="str">
            <v>UnLocked</v>
          </cell>
          <cell r="Q114" t="str">
            <v>No</v>
          </cell>
          <cell r="R114" t="str">
            <v>Yes</v>
          </cell>
          <cell r="S114" t="str">
            <v>Yes</v>
          </cell>
          <cell r="T114" t="str">
            <v>Yes</v>
          </cell>
          <cell r="U114" t="str">
            <v>Yes</v>
          </cell>
          <cell r="V114" t="str">
            <v>No</v>
          </cell>
          <cell r="W114" t="str">
            <v>Yes</v>
          </cell>
          <cell r="X114" t="str">
            <v>Single</v>
          </cell>
          <cell r="Y114" t="str">
            <v>Default</v>
          </cell>
          <cell r="Z114" t="str">
            <v>None</v>
          </cell>
          <cell r="AA114" t="str">
            <v>No</v>
          </cell>
          <cell r="AB114" t="str">
            <v>No</v>
          </cell>
          <cell r="AC114" t="str">
            <v>No</v>
          </cell>
          <cell r="AD114" t="str">
            <v>(DataEntered(Self,1)) or DataEntered(Relatienummer9,1)</v>
          </cell>
          <cell r="AE114" t="str">
            <v>(Q_STATUS[1]=1)</v>
          </cell>
          <cell r="AF114">
            <v>0</v>
          </cell>
          <cell r="AG114">
            <v>1</v>
          </cell>
          <cell r="AH114">
            <v>0</v>
          </cell>
          <cell r="AI114" t="str">
            <v>No</v>
          </cell>
          <cell r="AJ114" t="str">
            <v>No</v>
          </cell>
          <cell r="AK114" t="str">
            <v>No</v>
          </cell>
          <cell r="AL114" t="str">
            <v xml:space="preserve"> </v>
          </cell>
          <cell r="AM114" t="str">
            <v xml:space="preserve"> </v>
          </cell>
          <cell r="AN114" t="str">
            <v>No</v>
          </cell>
          <cell r="AP114" t="str">
            <v>Relatienummer relatie 10</v>
          </cell>
        </row>
        <row r="115">
          <cell r="A115" t="str">
            <v>NaamAanvrager10</v>
          </cell>
          <cell r="B115" t="str">
            <v>NaamAanvrager10</v>
          </cell>
          <cell r="C115" t="str">
            <v>No</v>
          </cell>
          <cell r="D115" t="str">
            <v>S03-01-08-20</v>
          </cell>
          <cell r="E115">
            <v>114</v>
          </cell>
          <cell r="F115">
            <v>4</v>
          </cell>
          <cell r="G115" t="str">
            <v xml:space="preserve">            Naam relatie 10</v>
          </cell>
          <cell r="I115" t="str">
            <v>No</v>
          </cell>
          <cell r="J115" t="str">
            <v>String</v>
          </cell>
          <cell r="K115" t="str">
            <v>String</v>
          </cell>
          <cell r="L115" t="str">
            <v>Locked</v>
          </cell>
          <cell r="M115" t="str">
            <v>UnLocked</v>
          </cell>
          <cell r="N115" t="str">
            <v>UnLocked</v>
          </cell>
          <cell r="O115" t="str">
            <v>UnLocked</v>
          </cell>
          <cell r="P115" t="str">
            <v>UnLocked</v>
          </cell>
          <cell r="Q115" t="str">
            <v>No</v>
          </cell>
          <cell r="R115" t="str">
            <v>Yes</v>
          </cell>
          <cell r="S115" t="str">
            <v>Yes</v>
          </cell>
          <cell r="T115" t="str">
            <v>Yes</v>
          </cell>
          <cell r="U115" t="str">
            <v>Yes</v>
          </cell>
          <cell r="V115" t="str">
            <v>No</v>
          </cell>
          <cell r="W115" t="str">
            <v>Yes</v>
          </cell>
          <cell r="X115" t="str">
            <v>Single</v>
          </cell>
          <cell r="Y115" t="str">
            <v>Default</v>
          </cell>
          <cell r="Z115" t="str">
            <v>None</v>
          </cell>
          <cell r="AA115" t="str">
            <v>No</v>
          </cell>
          <cell r="AB115" t="str">
            <v>No</v>
          </cell>
          <cell r="AC115" t="str">
            <v>No</v>
          </cell>
          <cell r="AD115" t="str">
            <v>(DataEntered(Self,1)) or DataEntered(Relatienummer9,1)</v>
          </cell>
          <cell r="AE115" t="str">
            <v>(Q_STATUS[1]=1)</v>
          </cell>
          <cell r="AF115">
            <v>0</v>
          </cell>
          <cell r="AG115">
            <v>1</v>
          </cell>
          <cell r="AH115">
            <v>0</v>
          </cell>
          <cell r="AI115" t="str">
            <v>No</v>
          </cell>
          <cell r="AJ115" t="str">
            <v>No</v>
          </cell>
          <cell r="AK115" t="str">
            <v>No</v>
          </cell>
          <cell r="AL115" t="str">
            <v xml:space="preserve"> </v>
          </cell>
          <cell r="AM115" t="str">
            <v xml:space="preserve"> </v>
          </cell>
          <cell r="AN115" t="str">
            <v>No</v>
          </cell>
          <cell r="AP115" t="str">
            <v>Naam relatie 10</v>
          </cell>
        </row>
        <row r="116">
          <cell r="A116" t="str">
            <v>Q_Map01_Hulpvariabelen</v>
          </cell>
          <cell r="B116" t="str">
            <v>Q_Map01_Hulpvariabelen</v>
          </cell>
          <cell r="C116" t="str">
            <v>No</v>
          </cell>
          <cell r="D116" t="str">
            <v>S03-01-09</v>
          </cell>
          <cell r="E116">
            <v>115</v>
          </cell>
          <cell r="F116">
            <v>3</v>
          </cell>
          <cell r="G116" t="str">
            <v xml:space="preserve">         Hulpvariabelen</v>
          </cell>
          <cell r="I116" t="str">
            <v>No</v>
          </cell>
          <cell r="J116" t="str">
            <v>Number</v>
          </cell>
          <cell r="K116" t="str">
            <v>Abstract</v>
          </cell>
          <cell r="L116" t="str">
            <v>Hidden</v>
          </cell>
          <cell r="M116" t="str">
            <v>Hidden</v>
          </cell>
          <cell r="N116" t="str">
            <v>Hidden</v>
          </cell>
          <cell r="O116" t="str">
            <v>Hidden</v>
          </cell>
          <cell r="P116" t="str">
            <v>Hidden</v>
          </cell>
          <cell r="Q116" t="str">
            <v>No</v>
          </cell>
          <cell r="R116" t="str">
            <v>No</v>
          </cell>
          <cell r="S116" t="str">
            <v>No</v>
          </cell>
          <cell r="T116" t="str">
            <v>No</v>
          </cell>
          <cell r="U116" t="str">
            <v>No</v>
          </cell>
          <cell r="V116" t="str">
            <v>No</v>
          </cell>
          <cell r="W116" t="str">
            <v>No</v>
          </cell>
          <cell r="X116" t="str">
            <v>Single</v>
          </cell>
          <cell r="Y116" t="str">
            <v>Default</v>
          </cell>
          <cell r="Z116" t="str">
            <v>None</v>
          </cell>
          <cell r="AA116" t="str">
            <v>No</v>
          </cell>
          <cell r="AB116" t="str">
            <v>No</v>
          </cell>
          <cell r="AC116" t="str">
            <v>No</v>
          </cell>
          <cell r="AD116">
            <v>0</v>
          </cell>
          <cell r="AE116">
            <v>0</v>
          </cell>
          <cell r="AF116">
            <v>0</v>
          </cell>
          <cell r="AG116">
            <v>1</v>
          </cell>
          <cell r="AH116">
            <v>0</v>
          </cell>
          <cell r="AI116" t="str">
            <v>No</v>
          </cell>
          <cell r="AJ116" t="str">
            <v>Yes</v>
          </cell>
          <cell r="AK116" t="str">
            <v>Yes</v>
          </cell>
          <cell r="AL116" t="str">
            <v xml:space="preserve"> </v>
          </cell>
          <cell r="AM116" t="str">
            <v xml:space="preserve"> </v>
          </cell>
          <cell r="AN116" t="str">
            <v>No</v>
          </cell>
          <cell r="AP116" t="str">
            <v>Hulpvariabelen</v>
          </cell>
        </row>
        <row r="117">
          <cell r="A117" t="str">
            <v>Q_Map01_REQUIREDVARS</v>
          </cell>
          <cell r="B117" t="str">
            <v>Q_Map01_REQUIREDVARS</v>
          </cell>
          <cell r="C117" t="str">
            <v>No</v>
          </cell>
          <cell r="D117" t="str">
            <v>S03-01-09-01</v>
          </cell>
          <cell r="E117">
            <v>116</v>
          </cell>
          <cell r="F117">
            <v>4</v>
          </cell>
          <cell r="G117" t="str">
            <v xml:space="preserve">            Aantal verplichte velden (1)</v>
          </cell>
          <cell r="I117" t="str">
            <v>No</v>
          </cell>
          <cell r="J117" t="str">
            <v>Number</v>
          </cell>
          <cell r="K117" t="str">
            <v>Monetary</v>
          </cell>
          <cell r="L117" t="str">
            <v>Locked</v>
          </cell>
          <cell r="M117" t="str">
            <v>Locked</v>
          </cell>
          <cell r="N117" t="str">
            <v>Locked</v>
          </cell>
          <cell r="O117" t="str">
            <v>Locked</v>
          </cell>
          <cell r="P117" t="str">
            <v>Locked</v>
          </cell>
          <cell r="Q117" t="str">
            <v>No</v>
          </cell>
          <cell r="R117" t="str">
            <v>No</v>
          </cell>
          <cell r="S117" t="str">
            <v>No</v>
          </cell>
          <cell r="T117" t="str">
            <v>No</v>
          </cell>
          <cell r="U117" t="str">
            <v>No</v>
          </cell>
          <cell r="V117" t="str">
            <v>No</v>
          </cell>
          <cell r="W117" t="str">
            <v>No</v>
          </cell>
          <cell r="X117" t="str">
            <v>Single</v>
          </cell>
          <cell r="Y117" t="str">
            <v>Default</v>
          </cell>
          <cell r="Z117" t="str">
            <v>None</v>
          </cell>
          <cell r="AA117" t="str">
            <v>No</v>
          </cell>
          <cell r="AB117" t="str">
            <v>No</v>
          </cell>
          <cell r="AC117" t="str">
            <v>Yes</v>
          </cell>
          <cell r="AD117">
            <v>1</v>
          </cell>
          <cell r="AE117">
            <v>0</v>
          </cell>
          <cell r="AF117">
            <v>0</v>
          </cell>
          <cell r="AG117">
            <v>1</v>
          </cell>
          <cell r="AH117">
            <v>0</v>
          </cell>
          <cell r="AI117" t="str">
            <v>Yes</v>
          </cell>
          <cell r="AJ117" t="str">
            <v>Yes</v>
          </cell>
          <cell r="AK117" t="str">
            <v>Yes</v>
          </cell>
          <cell r="AL117" t="str">
            <v xml:space="preserve"> </v>
          </cell>
          <cell r="AM117" t="str">
            <v xml:space="preserve"> </v>
          </cell>
          <cell r="AN117" t="str">
            <v>No</v>
          </cell>
          <cell r="AP117" t="str">
            <v>Aantal verplichte velden (1)</v>
          </cell>
          <cell r="AQ117" t="str">
            <v>Count(X,SelectDescendants(Q_Map01, Q_Map01_Hulpvariabelen),InputRequired(X))</v>
          </cell>
          <cell r="AR117" t="str">
            <v>Count(X,SelectDescendants(Q_Map01, Q_Map01_Hulpvariabelen),InputRequired(X))</v>
          </cell>
          <cell r="AS117" t="str">
            <v>Count(X,SelectDescendants(Q_Map01, Q_Map01_Hulpvariabelen),InputRequired(X))</v>
          </cell>
          <cell r="AT117" t="str">
            <v>Count(X,SelectDescendants(Q_Map01, Q_Map01_Hulpvariabelen),InputRequired(X))</v>
          </cell>
        </row>
        <row r="118">
          <cell r="A118" t="str">
            <v>Q_Map01_ENTEREDREQUIREDVARS</v>
          </cell>
          <cell r="B118" t="str">
            <v>Q_Map01_ENTEREDREQUIREDVARS</v>
          </cell>
          <cell r="C118" t="str">
            <v>No</v>
          </cell>
          <cell r="D118" t="str">
            <v>S03-01-09-02</v>
          </cell>
          <cell r="E118">
            <v>117</v>
          </cell>
          <cell r="F118">
            <v>4</v>
          </cell>
          <cell r="G118" t="str">
            <v xml:space="preserve">            Aantal ingevulde verplichte velden (1)</v>
          </cell>
          <cell r="I118" t="str">
            <v>No</v>
          </cell>
          <cell r="J118" t="str">
            <v>Number</v>
          </cell>
          <cell r="K118" t="str">
            <v>Monetary</v>
          </cell>
          <cell r="L118" t="str">
            <v>Locked</v>
          </cell>
          <cell r="M118" t="str">
            <v>Locked</v>
          </cell>
          <cell r="N118" t="str">
            <v>Locked</v>
          </cell>
          <cell r="O118" t="str">
            <v>Locked</v>
          </cell>
          <cell r="P118" t="str">
            <v>Locked</v>
          </cell>
          <cell r="Q118" t="str">
            <v>No</v>
          </cell>
          <cell r="R118" t="str">
            <v>No</v>
          </cell>
          <cell r="S118" t="str">
            <v>No</v>
          </cell>
          <cell r="T118" t="str">
            <v>No</v>
          </cell>
          <cell r="U118" t="str">
            <v>No</v>
          </cell>
          <cell r="V118" t="str">
            <v>No</v>
          </cell>
          <cell r="W118" t="str">
            <v>No</v>
          </cell>
          <cell r="X118" t="str">
            <v>Single</v>
          </cell>
          <cell r="Y118" t="str">
            <v>Default</v>
          </cell>
          <cell r="Z118" t="str">
            <v>None</v>
          </cell>
          <cell r="AA118" t="str">
            <v>No</v>
          </cell>
          <cell r="AB118" t="str">
            <v>No</v>
          </cell>
          <cell r="AC118" t="str">
            <v>Yes</v>
          </cell>
          <cell r="AD118">
            <v>1</v>
          </cell>
          <cell r="AE118">
            <v>0</v>
          </cell>
          <cell r="AF118">
            <v>0</v>
          </cell>
          <cell r="AG118">
            <v>1</v>
          </cell>
          <cell r="AH118">
            <v>0</v>
          </cell>
          <cell r="AI118" t="str">
            <v>Yes</v>
          </cell>
          <cell r="AJ118" t="str">
            <v>Yes</v>
          </cell>
          <cell r="AK118" t="str">
            <v>Yes</v>
          </cell>
          <cell r="AL118" t="str">
            <v xml:space="preserve"> </v>
          </cell>
          <cell r="AM118" t="str">
            <v xml:space="preserve"> </v>
          </cell>
          <cell r="AN118" t="str">
            <v>No</v>
          </cell>
          <cell r="AP118" t="str">
            <v>Aantal ingevulde verplichte velden (1)</v>
          </cell>
          <cell r="AQ118" t="str">
            <v>Count(X,SelectDescendants(Q_Map01, Q_Map01_Hulpvariabelen),InputRequired(X) And DataAvailable(X))</v>
          </cell>
          <cell r="AR118" t="str">
            <v>Count(X,SelectDescendants(Q_Map01, Q_Map01_Hulpvariabelen),InputRequired(X) And DataAvailable(X))</v>
          </cell>
          <cell r="AS118" t="str">
            <v>Count(X,SelectDescendants(Q_Map01, Q_Map01_Hulpvariabelen),InputRequired(X) And DataAvailable(X))</v>
          </cell>
          <cell r="AT118" t="str">
            <v>Count(X,SelectDescendants(Q_Map01, Q_Map01_Hulpvariabelen),InputRequired(X) And DataAvailable(X))</v>
          </cell>
        </row>
        <row r="119">
          <cell r="A119" t="str">
            <v>Q_MapZekerhedenLeningen</v>
          </cell>
          <cell r="B119" t="str">
            <v>Q_MapZekerhedenLeningen</v>
          </cell>
          <cell r="C119" t="str">
            <v>No</v>
          </cell>
          <cell r="D119" t="str">
            <v>S03-02</v>
          </cell>
          <cell r="E119">
            <v>118</v>
          </cell>
          <cell r="F119">
            <v>2</v>
          </cell>
          <cell r="G119" t="str">
            <v xml:space="preserve">      Zekerheden en leningen</v>
          </cell>
          <cell r="I119" t="str">
            <v>No</v>
          </cell>
          <cell r="J119" t="str">
            <v>Number</v>
          </cell>
          <cell r="K119" t="str">
            <v>Monetary</v>
          </cell>
          <cell r="L119" t="str">
            <v>Locked</v>
          </cell>
          <cell r="M119" t="str">
            <v>Locked</v>
          </cell>
          <cell r="N119" t="str">
            <v>Locked</v>
          </cell>
          <cell r="O119" t="str">
            <v>Locked</v>
          </cell>
          <cell r="P119" t="str">
            <v>Locked</v>
          </cell>
          <cell r="Q119" t="str">
            <v>No</v>
          </cell>
          <cell r="R119" t="str">
            <v>No</v>
          </cell>
          <cell r="S119" t="str">
            <v>No</v>
          </cell>
          <cell r="T119" t="str">
            <v>No</v>
          </cell>
          <cell r="U119" t="str">
            <v>No</v>
          </cell>
          <cell r="V119" t="str">
            <v>No</v>
          </cell>
          <cell r="W119" t="str">
            <v>No</v>
          </cell>
          <cell r="X119" t="str">
            <v>Single</v>
          </cell>
          <cell r="Y119" t="str">
            <v>Default</v>
          </cell>
          <cell r="Z119" t="str">
            <v>None</v>
          </cell>
          <cell r="AA119" t="str">
            <v>No</v>
          </cell>
          <cell r="AB119" t="str">
            <v>No</v>
          </cell>
          <cell r="AC119" t="str">
            <v>Yes</v>
          </cell>
          <cell r="AD119">
            <v>1</v>
          </cell>
          <cell r="AE119">
            <v>0</v>
          </cell>
          <cell r="AF119">
            <v>0</v>
          </cell>
          <cell r="AG119">
            <v>1</v>
          </cell>
          <cell r="AH119">
            <v>0</v>
          </cell>
          <cell r="AI119" t="str">
            <v>No</v>
          </cell>
          <cell r="AJ119" t="str">
            <v>Yes</v>
          </cell>
          <cell r="AK119" t="str">
            <v>Yes</v>
          </cell>
          <cell r="AL119" t="str">
            <v xml:space="preserve"> </v>
          </cell>
          <cell r="AM119" t="str">
            <v xml:space="preserve"> </v>
          </cell>
          <cell r="AN119" t="str">
            <v>No</v>
          </cell>
          <cell r="AP119" t="str">
            <v>Zekerheden en leningen</v>
          </cell>
          <cell r="AQ119">
            <v>1</v>
          </cell>
          <cell r="AR119">
            <v>1</v>
          </cell>
          <cell r="AS119">
            <v>1</v>
          </cell>
          <cell r="AT119">
            <v>1</v>
          </cell>
        </row>
        <row r="120">
          <cell r="A120" t="str">
            <v>Q_MapZekerhedenLeningenParagraaf</v>
          </cell>
          <cell r="B120" t="str">
            <v>Q_MapZekerhedenLeningenParagraaf</v>
          </cell>
          <cell r="C120" t="str">
            <v>No</v>
          </cell>
          <cell r="D120" t="str">
            <v>S03-02-01</v>
          </cell>
          <cell r="E120">
            <v>119</v>
          </cell>
          <cell r="F120">
            <v>3</v>
          </cell>
          <cell r="G120" t="str">
            <v xml:space="preserve">         Zekerheden en leningen</v>
          </cell>
          <cell r="I120" t="str">
            <v>No</v>
          </cell>
          <cell r="J120" t="str">
            <v>Number</v>
          </cell>
          <cell r="K120" t="str">
            <v>Abstract</v>
          </cell>
          <cell r="L120" t="str">
            <v>Locked</v>
          </cell>
          <cell r="M120" t="str">
            <v>Locked</v>
          </cell>
          <cell r="N120" t="str">
            <v>Locked</v>
          </cell>
          <cell r="O120" t="str">
            <v>Locked</v>
          </cell>
          <cell r="P120" t="str">
            <v>Locked</v>
          </cell>
          <cell r="Q120" t="str">
            <v>No</v>
          </cell>
          <cell r="R120" t="str">
            <v>No</v>
          </cell>
          <cell r="S120" t="str">
            <v>No</v>
          </cell>
          <cell r="T120" t="str">
            <v>No</v>
          </cell>
          <cell r="U120" t="str">
            <v>No</v>
          </cell>
          <cell r="V120" t="str">
            <v>No</v>
          </cell>
          <cell r="W120" t="str">
            <v>No</v>
          </cell>
          <cell r="X120" t="str">
            <v>Single</v>
          </cell>
          <cell r="Y120" t="str">
            <v>Default</v>
          </cell>
          <cell r="Z120" t="str">
            <v>None</v>
          </cell>
          <cell r="AA120" t="str">
            <v>No</v>
          </cell>
          <cell r="AB120" t="str">
            <v>No</v>
          </cell>
          <cell r="AC120" t="str">
            <v>Yes</v>
          </cell>
          <cell r="AD120">
            <v>1</v>
          </cell>
          <cell r="AE120">
            <v>0</v>
          </cell>
          <cell r="AF120">
            <v>0</v>
          </cell>
          <cell r="AG120">
            <v>1</v>
          </cell>
          <cell r="AH120">
            <v>0</v>
          </cell>
          <cell r="AI120" t="str">
            <v>No</v>
          </cell>
          <cell r="AJ120" t="str">
            <v>Yes</v>
          </cell>
          <cell r="AK120" t="str">
            <v>Yes</v>
          </cell>
          <cell r="AL120" t="str">
            <v xml:space="preserve"> </v>
          </cell>
          <cell r="AM120" t="str">
            <v xml:space="preserve"> </v>
          </cell>
          <cell r="AN120" t="str">
            <v>No</v>
          </cell>
          <cell r="AP120" t="str">
            <v>Zekerheden en leningen</v>
          </cell>
        </row>
        <row r="121">
          <cell r="A121" t="str">
            <v>Zekerheden</v>
          </cell>
          <cell r="B121" t="str">
            <v>Zekerheden</v>
          </cell>
          <cell r="C121" t="str">
            <v>No</v>
          </cell>
          <cell r="D121" t="str">
            <v>S03-02-01-01</v>
          </cell>
          <cell r="E121">
            <v>120</v>
          </cell>
          <cell r="F121">
            <v>4</v>
          </cell>
          <cell r="G121" t="str">
            <v xml:space="preserve">            Zekerheden</v>
          </cell>
          <cell r="I121" t="str">
            <v>No</v>
          </cell>
          <cell r="J121" t="str">
            <v>String</v>
          </cell>
          <cell r="K121" t="str">
            <v>String</v>
          </cell>
          <cell r="L121" t="str">
            <v>Locked</v>
          </cell>
          <cell r="M121" t="str">
            <v>Hidden</v>
          </cell>
          <cell r="N121" t="str">
            <v>Hidden</v>
          </cell>
          <cell r="O121" t="str">
            <v>Hidden</v>
          </cell>
          <cell r="P121" t="str">
            <v>Hidden</v>
          </cell>
          <cell r="Q121" t="str">
            <v>No</v>
          </cell>
          <cell r="R121" t="str">
            <v>No</v>
          </cell>
          <cell r="S121" t="str">
            <v>No</v>
          </cell>
          <cell r="T121" t="str">
            <v>No</v>
          </cell>
          <cell r="U121" t="str">
            <v>No</v>
          </cell>
          <cell r="V121" t="str">
            <v>No</v>
          </cell>
          <cell r="W121" t="str">
            <v>No</v>
          </cell>
          <cell r="X121" t="str">
            <v>Single</v>
          </cell>
          <cell r="Y121" t="str">
            <v>Default</v>
          </cell>
          <cell r="Z121" t="str">
            <v>None</v>
          </cell>
          <cell r="AA121" t="str">
            <v>No</v>
          </cell>
          <cell r="AB121" t="str">
            <v>No</v>
          </cell>
          <cell r="AC121" t="str">
            <v>Yes</v>
          </cell>
          <cell r="AD121">
            <v>1</v>
          </cell>
          <cell r="AE121">
            <v>0</v>
          </cell>
          <cell r="AF121">
            <v>0</v>
          </cell>
          <cell r="AG121">
            <v>1</v>
          </cell>
          <cell r="AH121">
            <v>0</v>
          </cell>
          <cell r="AI121" t="str">
            <v>No</v>
          </cell>
          <cell r="AJ121" t="str">
            <v>No</v>
          </cell>
          <cell r="AK121" t="str">
            <v>No</v>
          </cell>
          <cell r="AL121" t="str">
            <v xml:space="preserve"> </v>
          </cell>
          <cell r="AM121" t="str">
            <v xml:space="preserve"> </v>
          </cell>
          <cell r="AN121" t="str">
            <v>No</v>
          </cell>
          <cell r="AP121" t="str">
            <v>Zekerheden</v>
          </cell>
        </row>
        <row r="122">
          <cell r="A122" t="str">
            <v>Q_MapZekerhedenLeningenParagraafSub2</v>
          </cell>
          <cell r="B122" t="str">
            <v>Zekerheid_tpWaarde</v>
          </cell>
          <cell r="C122" t="str">
            <v>Yes</v>
          </cell>
          <cell r="D122" t="str">
            <v>S03-02-01-02</v>
          </cell>
          <cell r="E122">
            <v>121</v>
          </cell>
          <cell r="F122">
            <v>4</v>
          </cell>
          <cell r="G122" t="str">
            <v xml:space="preserve">            </v>
          </cell>
          <cell r="I122" t="str">
            <v>No</v>
          </cell>
          <cell r="J122" t="str">
            <v>Number</v>
          </cell>
          <cell r="K122" t="str">
            <v>Abstract</v>
          </cell>
          <cell r="L122" t="str">
            <v>Locked</v>
          </cell>
          <cell r="M122" t="str">
            <v>Locked</v>
          </cell>
          <cell r="N122" t="str">
            <v>Locked</v>
          </cell>
          <cell r="O122" t="str">
            <v>Locked</v>
          </cell>
          <cell r="P122" t="str">
            <v>Locked</v>
          </cell>
          <cell r="Q122" t="str">
            <v>No</v>
          </cell>
          <cell r="R122" t="str">
            <v>No</v>
          </cell>
          <cell r="S122" t="str">
            <v>No</v>
          </cell>
          <cell r="T122" t="str">
            <v>No</v>
          </cell>
          <cell r="U122" t="str">
            <v>No</v>
          </cell>
          <cell r="V122" t="str">
            <v>No</v>
          </cell>
          <cell r="W122" t="str">
            <v>No</v>
          </cell>
          <cell r="X122" t="str">
            <v>Single</v>
          </cell>
          <cell r="Y122" t="str">
            <v>Default</v>
          </cell>
          <cell r="Z122" t="str">
            <v>None</v>
          </cell>
          <cell r="AA122" t="str">
            <v>Yes</v>
          </cell>
          <cell r="AB122" t="str">
            <v>No</v>
          </cell>
          <cell r="AC122" t="str">
            <v>Yes</v>
          </cell>
          <cell r="AD122">
            <v>1</v>
          </cell>
          <cell r="AE122">
            <v>0</v>
          </cell>
          <cell r="AF122">
            <v>0</v>
          </cell>
          <cell r="AG122">
            <v>1</v>
          </cell>
          <cell r="AH122">
            <v>0</v>
          </cell>
          <cell r="AI122" t="str">
            <v>No</v>
          </cell>
          <cell r="AJ122" t="str">
            <v>No</v>
          </cell>
          <cell r="AK122" t="str">
            <v>Yes</v>
          </cell>
          <cell r="AL122" t="str">
            <v xml:space="preserve"> </v>
          </cell>
          <cell r="AM122" t="str">
            <v xml:space="preserve"> </v>
          </cell>
          <cell r="AN122" t="str">
            <v>No</v>
          </cell>
          <cell r="AP122" t="str">
            <v>&amp;Zekerheid_tpBeschrijving[1]</v>
          </cell>
        </row>
        <row r="123">
          <cell r="A123" t="str">
            <v>Q_MapZekerhedenLeningenParagraafSub2Sub1</v>
          </cell>
          <cell r="B123" t="str">
            <v>Zekerheid_tpID</v>
          </cell>
          <cell r="C123" t="str">
            <v>Yes</v>
          </cell>
          <cell r="D123" t="str">
            <v>S03-02-01-02-01</v>
          </cell>
          <cell r="E123">
            <v>122</v>
          </cell>
          <cell r="F123">
            <v>5</v>
          </cell>
          <cell r="G123" t="str">
            <v xml:space="preserve">               Zekerheid_tpID</v>
          </cell>
          <cell r="I123" t="str">
            <v>No</v>
          </cell>
          <cell r="J123" t="str">
            <v>String</v>
          </cell>
          <cell r="K123" t="str">
            <v>String</v>
          </cell>
          <cell r="L123" t="str">
            <v>Locked</v>
          </cell>
          <cell r="M123" t="str">
            <v>Locked</v>
          </cell>
          <cell r="N123" t="str">
            <v>Locked</v>
          </cell>
          <cell r="O123" t="str">
            <v>Locked</v>
          </cell>
          <cell r="P123" t="str">
            <v>Locked</v>
          </cell>
          <cell r="Q123" t="str">
            <v>No</v>
          </cell>
          <cell r="R123" t="str">
            <v>No</v>
          </cell>
          <cell r="S123" t="str">
            <v>No</v>
          </cell>
          <cell r="T123" t="str">
            <v>No</v>
          </cell>
          <cell r="U123" t="str">
            <v>No</v>
          </cell>
          <cell r="V123" t="str">
            <v>No</v>
          </cell>
          <cell r="W123" t="str">
            <v>No</v>
          </cell>
          <cell r="X123" t="str">
            <v>Single</v>
          </cell>
          <cell r="Y123" t="str">
            <v>Default</v>
          </cell>
          <cell r="Z123" t="str">
            <v>None</v>
          </cell>
          <cell r="AA123" t="str">
            <v>No</v>
          </cell>
          <cell r="AB123" t="str">
            <v>Yes</v>
          </cell>
          <cell r="AC123" t="str">
            <v>Yes</v>
          </cell>
          <cell r="AD123">
            <v>1</v>
          </cell>
          <cell r="AE123">
            <v>0</v>
          </cell>
          <cell r="AF123">
            <v>0</v>
          </cell>
          <cell r="AG123">
            <v>1</v>
          </cell>
          <cell r="AH123">
            <v>0</v>
          </cell>
          <cell r="AI123" t="str">
            <v>No</v>
          </cell>
          <cell r="AJ123" t="str">
            <v>No</v>
          </cell>
          <cell r="AK123" t="str">
            <v>No</v>
          </cell>
          <cell r="AL123" t="str">
            <v xml:space="preserve"> </v>
          </cell>
          <cell r="AM123" t="str">
            <v xml:space="preserve"> </v>
          </cell>
          <cell r="AN123" t="str">
            <v>No</v>
          </cell>
          <cell r="AP123" t="str">
            <v>Zekerheid_tpID</v>
          </cell>
        </row>
        <row r="124">
          <cell r="A124" t="str">
            <v>Q_MapZekerhedenLeningenParagraafSub2Sub2</v>
          </cell>
          <cell r="B124" t="str">
            <v>Zekerheid_tpType</v>
          </cell>
          <cell r="C124" t="str">
            <v>Yes</v>
          </cell>
          <cell r="D124" t="str">
            <v>S03-02-01-02-02</v>
          </cell>
          <cell r="E124">
            <v>123</v>
          </cell>
          <cell r="F124">
            <v>5</v>
          </cell>
          <cell r="G124" t="str">
            <v xml:space="preserve">               Type</v>
          </cell>
          <cell r="I124" t="str">
            <v>No</v>
          </cell>
          <cell r="J124" t="str">
            <v>String</v>
          </cell>
          <cell r="K124" t="str">
            <v>String</v>
          </cell>
          <cell r="L124" t="str">
            <v>Locked</v>
          </cell>
          <cell r="M124" t="str">
            <v>Locked</v>
          </cell>
          <cell r="N124" t="str">
            <v>Locked</v>
          </cell>
          <cell r="O124" t="str">
            <v>Locked</v>
          </cell>
          <cell r="P124" t="str">
            <v>Locked</v>
          </cell>
          <cell r="Q124" t="str">
            <v>No</v>
          </cell>
          <cell r="R124" t="str">
            <v>No</v>
          </cell>
          <cell r="S124" t="str">
            <v>No</v>
          </cell>
          <cell r="T124" t="str">
            <v>No</v>
          </cell>
          <cell r="U124" t="str">
            <v>No</v>
          </cell>
          <cell r="V124" t="str">
            <v>No</v>
          </cell>
          <cell r="W124" t="str">
            <v>No</v>
          </cell>
          <cell r="X124" t="str">
            <v>Single</v>
          </cell>
          <cell r="Y124" t="str">
            <v>Default</v>
          </cell>
          <cell r="Z124" t="str">
            <v>None</v>
          </cell>
          <cell r="AA124" t="str">
            <v>No</v>
          </cell>
          <cell r="AB124" t="str">
            <v>Yes</v>
          </cell>
          <cell r="AC124" t="str">
            <v>Yes</v>
          </cell>
          <cell r="AD124">
            <v>1</v>
          </cell>
          <cell r="AE124">
            <v>0</v>
          </cell>
          <cell r="AF124">
            <v>0</v>
          </cell>
          <cell r="AG124">
            <v>1</v>
          </cell>
          <cell r="AH124">
            <v>0</v>
          </cell>
          <cell r="AI124" t="str">
            <v>No</v>
          </cell>
          <cell r="AJ124" t="str">
            <v>No</v>
          </cell>
          <cell r="AK124" t="str">
            <v>No</v>
          </cell>
          <cell r="AL124" t="str">
            <v xml:space="preserve"> </v>
          </cell>
          <cell r="AM124" t="str">
            <v xml:space="preserve"> </v>
          </cell>
          <cell r="AN124" t="str">
            <v>No</v>
          </cell>
          <cell r="AP124" t="str">
            <v>Type</v>
          </cell>
        </row>
        <row r="125">
          <cell r="A125" t="str">
            <v>Q_MapZekerhedenLeningenParagraafSub2Sub3</v>
          </cell>
          <cell r="B125" t="str">
            <v>Zekerheid_tpBeschrijving</v>
          </cell>
          <cell r="C125" t="str">
            <v>Yes</v>
          </cell>
          <cell r="D125" t="str">
            <v>S03-02-01-02-03</v>
          </cell>
          <cell r="E125">
            <v>124</v>
          </cell>
          <cell r="F125">
            <v>5</v>
          </cell>
          <cell r="G125" t="str">
            <v xml:space="preserve">               Beschrijving</v>
          </cell>
          <cell r="I125" t="str">
            <v>No</v>
          </cell>
          <cell r="J125" t="str">
            <v>String</v>
          </cell>
          <cell r="K125" t="str">
            <v>String</v>
          </cell>
          <cell r="L125" t="str">
            <v>Locked</v>
          </cell>
          <cell r="M125" t="str">
            <v>Locked</v>
          </cell>
          <cell r="N125" t="str">
            <v>Locked</v>
          </cell>
          <cell r="O125" t="str">
            <v>Locked</v>
          </cell>
          <cell r="P125" t="str">
            <v>Locked</v>
          </cell>
          <cell r="Q125" t="str">
            <v>No</v>
          </cell>
          <cell r="R125" t="str">
            <v>No</v>
          </cell>
          <cell r="S125" t="str">
            <v>No</v>
          </cell>
          <cell r="T125" t="str">
            <v>No</v>
          </cell>
          <cell r="U125" t="str">
            <v>No</v>
          </cell>
          <cell r="V125" t="str">
            <v>No</v>
          </cell>
          <cell r="W125" t="str">
            <v>No</v>
          </cell>
          <cell r="X125" t="str">
            <v>Single</v>
          </cell>
          <cell r="Y125" t="str">
            <v>Default</v>
          </cell>
          <cell r="Z125" t="str">
            <v>None</v>
          </cell>
          <cell r="AA125" t="str">
            <v>No</v>
          </cell>
          <cell r="AB125" t="str">
            <v>Yes</v>
          </cell>
          <cell r="AC125" t="str">
            <v>Yes</v>
          </cell>
          <cell r="AD125">
            <v>1</v>
          </cell>
          <cell r="AE125">
            <v>0</v>
          </cell>
          <cell r="AF125">
            <v>0</v>
          </cell>
          <cell r="AG125">
            <v>1</v>
          </cell>
          <cell r="AH125">
            <v>0</v>
          </cell>
          <cell r="AI125" t="str">
            <v>No</v>
          </cell>
          <cell r="AJ125" t="str">
            <v>No</v>
          </cell>
          <cell r="AK125" t="str">
            <v>No</v>
          </cell>
          <cell r="AL125" t="str">
            <v xml:space="preserve"> </v>
          </cell>
          <cell r="AM125" t="str">
            <v xml:space="preserve"> </v>
          </cell>
          <cell r="AN125" t="str">
            <v>No</v>
          </cell>
          <cell r="AP125" t="str">
            <v>Beschrijving</v>
          </cell>
        </row>
        <row r="126">
          <cell r="A126" t="str">
            <v>Q_MapZekerhedenLeningenParagraafSub2Sub4</v>
          </cell>
          <cell r="B126" t="str">
            <v>Zekerheid_tpStatus</v>
          </cell>
          <cell r="C126" t="str">
            <v>Yes</v>
          </cell>
          <cell r="D126" t="str">
            <v>S03-02-01-02-04</v>
          </cell>
          <cell r="E126">
            <v>125</v>
          </cell>
          <cell r="F126">
            <v>5</v>
          </cell>
          <cell r="G126" t="str">
            <v xml:space="preserve">               Status</v>
          </cell>
          <cell r="I126" t="str">
            <v>No</v>
          </cell>
          <cell r="J126" t="str">
            <v>String</v>
          </cell>
          <cell r="K126" t="str">
            <v>String</v>
          </cell>
          <cell r="L126" t="str">
            <v>Locked</v>
          </cell>
          <cell r="M126" t="str">
            <v>Locked</v>
          </cell>
          <cell r="N126" t="str">
            <v>Locked</v>
          </cell>
          <cell r="O126" t="str">
            <v>Locked</v>
          </cell>
          <cell r="P126" t="str">
            <v>Locked</v>
          </cell>
          <cell r="Q126" t="str">
            <v>No</v>
          </cell>
          <cell r="R126" t="str">
            <v>No</v>
          </cell>
          <cell r="S126" t="str">
            <v>No</v>
          </cell>
          <cell r="T126" t="str">
            <v>No</v>
          </cell>
          <cell r="U126" t="str">
            <v>No</v>
          </cell>
          <cell r="V126" t="str">
            <v>No</v>
          </cell>
          <cell r="W126" t="str">
            <v>No</v>
          </cell>
          <cell r="X126" t="str">
            <v>Single</v>
          </cell>
          <cell r="Y126" t="str">
            <v>Default</v>
          </cell>
          <cell r="Z126" t="str">
            <v>None</v>
          </cell>
          <cell r="AA126" t="str">
            <v>No</v>
          </cell>
          <cell r="AB126" t="str">
            <v>Yes</v>
          </cell>
          <cell r="AC126" t="str">
            <v>Yes</v>
          </cell>
          <cell r="AD126">
            <v>1</v>
          </cell>
          <cell r="AE126">
            <v>0</v>
          </cell>
          <cell r="AF126">
            <v>0</v>
          </cell>
          <cell r="AG126">
            <v>1</v>
          </cell>
          <cell r="AH126">
            <v>0</v>
          </cell>
          <cell r="AI126" t="str">
            <v>No</v>
          </cell>
          <cell r="AJ126" t="str">
            <v>No</v>
          </cell>
          <cell r="AK126" t="str">
            <v>No</v>
          </cell>
          <cell r="AL126" t="str">
            <v xml:space="preserve"> </v>
          </cell>
          <cell r="AM126" t="str">
            <v xml:space="preserve"> </v>
          </cell>
          <cell r="AN126" t="str">
            <v>No</v>
          </cell>
          <cell r="AP126" t="str">
            <v>Status</v>
          </cell>
        </row>
        <row r="127">
          <cell r="A127" t="str">
            <v>Q_MapZekerhedenLeningenParagraafSub2Sub5</v>
          </cell>
          <cell r="B127" t="str">
            <v>Zekerheid_tpWaarde</v>
          </cell>
          <cell r="C127" t="str">
            <v>Yes</v>
          </cell>
          <cell r="D127" t="str">
            <v>S03-02-01-02-05</v>
          </cell>
          <cell r="E127">
            <v>126</v>
          </cell>
          <cell r="F127">
            <v>5</v>
          </cell>
          <cell r="G127" t="str">
            <v xml:space="preserve">               Waarde</v>
          </cell>
          <cell r="I127" t="str">
            <v>No</v>
          </cell>
          <cell r="J127" t="str">
            <v>Number</v>
          </cell>
          <cell r="K127" t="str">
            <v>Monetary</v>
          </cell>
          <cell r="L127" t="str">
            <v>Locked</v>
          </cell>
          <cell r="M127" t="str">
            <v>Locked</v>
          </cell>
          <cell r="N127" t="str">
            <v>Locked</v>
          </cell>
          <cell r="O127" t="str">
            <v>Locked</v>
          </cell>
          <cell r="P127" t="str">
            <v>Locked</v>
          </cell>
          <cell r="Q127" t="str">
            <v>No</v>
          </cell>
          <cell r="R127" t="str">
            <v>No</v>
          </cell>
          <cell r="S127" t="str">
            <v>No</v>
          </cell>
          <cell r="T127" t="str">
            <v>No</v>
          </cell>
          <cell r="U127" t="str">
            <v>No</v>
          </cell>
          <cell r="V127" t="str">
            <v>No</v>
          </cell>
          <cell r="W127" t="str">
            <v>No</v>
          </cell>
          <cell r="X127" t="str">
            <v>Single</v>
          </cell>
          <cell r="Y127" t="str">
            <v>Default</v>
          </cell>
          <cell r="Z127" t="str">
            <v>None</v>
          </cell>
          <cell r="AA127" t="str">
            <v>No</v>
          </cell>
          <cell r="AB127" t="str">
            <v>Yes</v>
          </cell>
          <cell r="AC127" t="str">
            <v>Yes</v>
          </cell>
          <cell r="AD127">
            <v>1</v>
          </cell>
          <cell r="AE127">
            <v>0</v>
          </cell>
          <cell r="AF127">
            <v>0</v>
          </cell>
          <cell r="AG127">
            <v>1</v>
          </cell>
          <cell r="AH127">
            <v>0</v>
          </cell>
          <cell r="AI127" t="str">
            <v>No</v>
          </cell>
          <cell r="AJ127" t="str">
            <v>No</v>
          </cell>
          <cell r="AK127" t="str">
            <v>Yes</v>
          </cell>
          <cell r="AL127" t="str">
            <v xml:space="preserve"> </v>
          </cell>
          <cell r="AM127" t="str">
            <v xml:space="preserve"> </v>
          </cell>
          <cell r="AN127" t="str">
            <v>No</v>
          </cell>
          <cell r="AP127" t="str">
            <v>Waarde</v>
          </cell>
        </row>
        <row r="128">
          <cell r="A128" t="str">
            <v>Q_MapZekerhedenLeningenParagraafSub2Sub6</v>
          </cell>
          <cell r="B128" t="str">
            <v>Zekerheid_tpDekkingswaarde</v>
          </cell>
          <cell r="C128" t="str">
            <v>Yes</v>
          </cell>
          <cell r="D128" t="str">
            <v>S03-02-01-02-06</v>
          </cell>
          <cell r="E128">
            <v>127</v>
          </cell>
          <cell r="F128">
            <v>5</v>
          </cell>
          <cell r="G128" t="str">
            <v xml:space="preserve">               Dekkingswaarde</v>
          </cell>
          <cell r="I128" t="str">
            <v>No</v>
          </cell>
          <cell r="J128" t="str">
            <v>Number</v>
          </cell>
          <cell r="K128" t="str">
            <v>Monetary</v>
          </cell>
          <cell r="L128" t="str">
            <v>Locked</v>
          </cell>
          <cell r="M128" t="str">
            <v>Locked</v>
          </cell>
          <cell r="N128" t="str">
            <v>Locked</v>
          </cell>
          <cell r="O128" t="str">
            <v>Locked</v>
          </cell>
          <cell r="P128" t="str">
            <v>Locked</v>
          </cell>
          <cell r="Q128" t="str">
            <v>No</v>
          </cell>
          <cell r="R128" t="str">
            <v>No</v>
          </cell>
          <cell r="S128" t="str">
            <v>No</v>
          </cell>
          <cell r="T128" t="str">
            <v>No</v>
          </cell>
          <cell r="U128" t="str">
            <v>No</v>
          </cell>
          <cell r="V128" t="str">
            <v>No</v>
          </cell>
          <cell r="W128" t="str">
            <v>No</v>
          </cell>
          <cell r="X128" t="str">
            <v>Single</v>
          </cell>
          <cell r="Y128" t="str">
            <v>Default</v>
          </cell>
          <cell r="Z128" t="str">
            <v>None</v>
          </cell>
          <cell r="AA128" t="str">
            <v>No</v>
          </cell>
          <cell r="AB128" t="str">
            <v>Yes</v>
          </cell>
          <cell r="AC128" t="str">
            <v>Yes</v>
          </cell>
          <cell r="AD128">
            <v>1</v>
          </cell>
          <cell r="AE128">
            <v>0</v>
          </cell>
          <cell r="AF128">
            <v>0</v>
          </cell>
          <cell r="AG128">
            <v>1</v>
          </cell>
          <cell r="AH128">
            <v>0</v>
          </cell>
          <cell r="AI128" t="str">
            <v>No</v>
          </cell>
          <cell r="AJ128" t="str">
            <v>No</v>
          </cell>
          <cell r="AK128" t="str">
            <v>Yes</v>
          </cell>
          <cell r="AL128" t="str">
            <v xml:space="preserve"> </v>
          </cell>
          <cell r="AM128" t="str">
            <v xml:space="preserve"> </v>
          </cell>
          <cell r="AN128" t="str">
            <v>No</v>
          </cell>
          <cell r="AP128" t="str">
            <v>Dekkingswaarde</v>
          </cell>
        </row>
        <row r="129">
          <cell r="A129" t="str">
            <v>Q_MapZekerhedenLeningenParagraafSub2Sub7</v>
          </cell>
          <cell r="B129" t="str">
            <v>Zekerheid_tpVrijetekst</v>
          </cell>
          <cell r="C129" t="str">
            <v>Yes</v>
          </cell>
          <cell r="D129" t="str">
            <v>S03-02-01-02-07</v>
          </cell>
          <cell r="E129">
            <v>128</v>
          </cell>
          <cell r="F129">
            <v>5</v>
          </cell>
          <cell r="G129" t="str">
            <v xml:space="preserve">               Vrije tekst</v>
          </cell>
          <cell r="I129" t="str">
            <v>No</v>
          </cell>
          <cell r="J129" t="str">
            <v>String</v>
          </cell>
          <cell r="K129" t="str">
            <v>String</v>
          </cell>
          <cell r="L129" t="str">
            <v>Locked</v>
          </cell>
          <cell r="M129" t="str">
            <v>Locked</v>
          </cell>
          <cell r="N129" t="str">
            <v>Locked</v>
          </cell>
          <cell r="O129" t="str">
            <v>Locked</v>
          </cell>
          <cell r="P129" t="str">
            <v>Locked</v>
          </cell>
          <cell r="Q129" t="str">
            <v>No</v>
          </cell>
          <cell r="R129" t="str">
            <v>No</v>
          </cell>
          <cell r="S129" t="str">
            <v>No</v>
          </cell>
          <cell r="T129" t="str">
            <v>No</v>
          </cell>
          <cell r="U129" t="str">
            <v>No</v>
          </cell>
          <cell r="V129" t="str">
            <v>No</v>
          </cell>
          <cell r="W129" t="str">
            <v>No</v>
          </cell>
          <cell r="X129" t="str">
            <v>Single</v>
          </cell>
          <cell r="Y129" t="str">
            <v>Memo</v>
          </cell>
          <cell r="Z129" t="str">
            <v>None</v>
          </cell>
          <cell r="AA129" t="str">
            <v>No</v>
          </cell>
          <cell r="AB129" t="str">
            <v>Yes</v>
          </cell>
          <cell r="AC129" t="str">
            <v>Yes</v>
          </cell>
          <cell r="AD129">
            <v>1</v>
          </cell>
          <cell r="AE129">
            <v>0</v>
          </cell>
          <cell r="AF129">
            <v>0</v>
          </cell>
          <cell r="AG129">
            <v>1</v>
          </cell>
          <cell r="AH129">
            <v>0</v>
          </cell>
          <cell r="AI129" t="str">
            <v>No</v>
          </cell>
          <cell r="AJ129" t="str">
            <v>No</v>
          </cell>
          <cell r="AK129" t="str">
            <v>No</v>
          </cell>
          <cell r="AL129" t="str">
            <v xml:space="preserve"> </v>
          </cell>
          <cell r="AM129" t="str">
            <v xml:space="preserve"> </v>
          </cell>
          <cell r="AN129" t="str">
            <v>No</v>
          </cell>
          <cell r="AP129" t="str">
            <v>Vrije tekst</v>
          </cell>
        </row>
        <row r="130">
          <cell r="A130" t="str">
            <v>Q_MapZekerhedenLeningenParagraafSub3</v>
          </cell>
          <cell r="B130" t="str">
            <v>Q_MapZekerhedenLeningenParagraafSub3</v>
          </cell>
          <cell r="C130" t="str">
            <v>No</v>
          </cell>
          <cell r="D130" t="str">
            <v>S03-02-01-03</v>
          </cell>
          <cell r="E130">
            <v>129</v>
          </cell>
          <cell r="F130">
            <v>4</v>
          </cell>
          <cell r="G130" t="str">
            <v xml:space="preserve">            Bepalingen</v>
          </cell>
          <cell r="I130" t="str">
            <v>No</v>
          </cell>
          <cell r="J130" t="str">
            <v>String</v>
          </cell>
          <cell r="K130" t="str">
            <v>String</v>
          </cell>
          <cell r="L130" t="str">
            <v>Locked</v>
          </cell>
          <cell r="M130" t="str">
            <v>Hidden</v>
          </cell>
          <cell r="N130" t="str">
            <v>Hidden</v>
          </cell>
          <cell r="O130" t="str">
            <v>Hidden</v>
          </cell>
          <cell r="P130" t="str">
            <v>Hidden</v>
          </cell>
          <cell r="Q130" t="str">
            <v>No</v>
          </cell>
          <cell r="R130" t="str">
            <v>No</v>
          </cell>
          <cell r="S130" t="str">
            <v>No</v>
          </cell>
          <cell r="T130" t="str">
            <v>No</v>
          </cell>
          <cell r="U130" t="str">
            <v>No</v>
          </cell>
          <cell r="V130" t="str">
            <v>No</v>
          </cell>
          <cell r="W130" t="str">
            <v>No</v>
          </cell>
          <cell r="X130" t="str">
            <v>Single</v>
          </cell>
          <cell r="Y130" t="str">
            <v>Default</v>
          </cell>
          <cell r="Z130" t="str">
            <v>None</v>
          </cell>
          <cell r="AA130" t="str">
            <v>No</v>
          </cell>
          <cell r="AB130" t="str">
            <v>No</v>
          </cell>
          <cell r="AC130" t="str">
            <v>Yes</v>
          </cell>
          <cell r="AD130">
            <v>1</v>
          </cell>
          <cell r="AE130">
            <v>0</v>
          </cell>
          <cell r="AF130">
            <v>0</v>
          </cell>
          <cell r="AG130">
            <v>1</v>
          </cell>
          <cell r="AH130">
            <v>0</v>
          </cell>
          <cell r="AI130" t="str">
            <v>No</v>
          </cell>
          <cell r="AJ130" t="str">
            <v>No</v>
          </cell>
          <cell r="AK130" t="str">
            <v>No</v>
          </cell>
          <cell r="AL130" t="str">
            <v xml:space="preserve"> </v>
          </cell>
          <cell r="AM130" t="str">
            <v xml:space="preserve"> </v>
          </cell>
          <cell r="AN130" t="str">
            <v>No</v>
          </cell>
          <cell r="AP130" t="str">
            <v>Bepalingen</v>
          </cell>
        </row>
        <row r="131">
          <cell r="A131" t="str">
            <v>Q_MapZekerhedenLeningenParagraafSub4</v>
          </cell>
          <cell r="B131" t="str">
            <v>Convenant_tpStatus</v>
          </cell>
          <cell r="C131" t="str">
            <v>Yes</v>
          </cell>
          <cell r="D131" t="str">
            <v>S03-02-01-04</v>
          </cell>
          <cell r="E131">
            <v>130</v>
          </cell>
          <cell r="F131">
            <v>4</v>
          </cell>
          <cell r="G131" t="str">
            <v xml:space="preserve">            </v>
          </cell>
          <cell r="I131" t="str">
            <v>No</v>
          </cell>
          <cell r="J131" t="str">
            <v>String</v>
          </cell>
          <cell r="K131" t="str">
            <v>Abstract</v>
          </cell>
          <cell r="L131" t="str">
            <v>Locked</v>
          </cell>
          <cell r="M131" t="str">
            <v>Locked</v>
          </cell>
          <cell r="N131" t="str">
            <v>Locked</v>
          </cell>
          <cell r="O131" t="str">
            <v>Locked</v>
          </cell>
          <cell r="P131" t="str">
            <v>Locked</v>
          </cell>
          <cell r="Q131" t="str">
            <v>No</v>
          </cell>
          <cell r="R131" t="str">
            <v>No</v>
          </cell>
          <cell r="S131" t="str">
            <v>No</v>
          </cell>
          <cell r="T131" t="str">
            <v>No</v>
          </cell>
          <cell r="U131" t="str">
            <v>No</v>
          </cell>
          <cell r="V131" t="str">
            <v>No</v>
          </cell>
          <cell r="W131" t="str">
            <v>No</v>
          </cell>
          <cell r="X131" t="str">
            <v>Single</v>
          </cell>
          <cell r="Y131" t="str">
            <v>Default</v>
          </cell>
          <cell r="Z131" t="str">
            <v>None</v>
          </cell>
          <cell r="AA131" t="str">
            <v>Yes</v>
          </cell>
          <cell r="AB131" t="str">
            <v>No</v>
          </cell>
          <cell r="AC131" t="str">
            <v>Yes</v>
          </cell>
          <cell r="AD131">
            <v>1</v>
          </cell>
          <cell r="AE131">
            <v>0</v>
          </cell>
          <cell r="AF131">
            <v>0</v>
          </cell>
          <cell r="AG131">
            <v>1</v>
          </cell>
          <cell r="AH131">
            <v>0</v>
          </cell>
          <cell r="AI131" t="str">
            <v>No</v>
          </cell>
          <cell r="AJ131" t="str">
            <v>No</v>
          </cell>
          <cell r="AK131" t="str">
            <v>No</v>
          </cell>
          <cell r="AL131" t="str">
            <v xml:space="preserve"> </v>
          </cell>
          <cell r="AM131" t="str">
            <v xml:space="preserve"> </v>
          </cell>
          <cell r="AN131" t="str">
            <v>No</v>
          </cell>
          <cell r="AP131" t="str">
            <v>&amp;Convenant_tpType[1]</v>
          </cell>
        </row>
        <row r="132">
          <cell r="A132" t="str">
            <v>Q_MapZekerhedenLeningenParagraafSub4Sub1</v>
          </cell>
          <cell r="B132" t="str">
            <v>Convenant_tpID</v>
          </cell>
          <cell r="C132" t="str">
            <v>Yes</v>
          </cell>
          <cell r="D132" t="str">
            <v>S03-02-01-04-01</v>
          </cell>
          <cell r="E132">
            <v>131</v>
          </cell>
          <cell r="F132">
            <v>5</v>
          </cell>
          <cell r="G132" t="str">
            <v xml:space="preserve">               ID</v>
          </cell>
          <cell r="I132" t="str">
            <v>No</v>
          </cell>
          <cell r="J132" t="str">
            <v>String</v>
          </cell>
          <cell r="K132" t="str">
            <v>String</v>
          </cell>
          <cell r="L132" t="str">
            <v>Locked</v>
          </cell>
          <cell r="M132" t="str">
            <v>Locked</v>
          </cell>
          <cell r="N132" t="str">
            <v>Locked</v>
          </cell>
          <cell r="O132" t="str">
            <v>Locked</v>
          </cell>
          <cell r="P132" t="str">
            <v>Locked</v>
          </cell>
          <cell r="Q132" t="str">
            <v>No</v>
          </cell>
          <cell r="R132" t="str">
            <v>No</v>
          </cell>
          <cell r="S132" t="str">
            <v>No</v>
          </cell>
          <cell r="T132" t="str">
            <v>No</v>
          </cell>
          <cell r="U132" t="str">
            <v>No</v>
          </cell>
          <cell r="V132" t="str">
            <v>No</v>
          </cell>
          <cell r="W132" t="str">
            <v>No</v>
          </cell>
          <cell r="X132" t="str">
            <v>Single</v>
          </cell>
          <cell r="Y132" t="str">
            <v>Default</v>
          </cell>
          <cell r="Z132" t="str">
            <v>None</v>
          </cell>
          <cell r="AA132" t="str">
            <v>No</v>
          </cell>
          <cell r="AB132" t="str">
            <v>Yes</v>
          </cell>
          <cell r="AC132" t="str">
            <v>Yes</v>
          </cell>
          <cell r="AD132">
            <v>1</v>
          </cell>
          <cell r="AE132">
            <v>0</v>
          </cell>
          <cell r="AF132">
            <v>0</v>
          </cell>
          <cell r="AG132">
            <v>1</v>
          </cell>
          <cell r="AH132">
            <v>0</v>
          </cell>
          <cell r="AI132" t="str">
            <v>No</v>
          </cell>
          <cell r="AJ132" t="str">
            <v>No</v>
          </cell>
          <cell r="AK132" t="str">
            <v>No</v>
          </cell>
          <cell r="AL132" t="str">
            <v xml:space="preserve"> </v>
          </cell>
          <cell r="AM132" t="str">
            <v xml:space="preserve"> </v>
          </cell>
          <cell r="AN132" t="str">
            <v>No</v>
          </cell>
          <cell r="AP132" t="str">
            <v>ID</v>
          </cell>
        </row>
        <row r="133">
          <cell r="A133" t="str">
            <v>Q_MapZekerhedenLeningenParagraafSub4Sub2</v>
          </cell>
          <cell r="B133" t="str">
            <v>Convenant_tpType</v>
          </cell>
          <cell r="C133" t="str">
            <v>Yes</v>
          </cell>
          <cell r="D133" t="str">
            <v>S03-02-01-04-02</v>
          </cell>
          <cell r="E133">
            <v>132</v>
          </cell>
          <cell r="F133">
            <v>5</v>
          </cell>
          <cell r="G133" t="str">
            <v xml:space="preserve">               Type</v>
          </cell>
          <cell r="I133" t="str">
            <v>No</v>
          </cell>
          <cell r="J133" t="str">
            <v>String</v>
          </cell>
          <cell r="K133" t="str">
            <v>String</v>
          </cell>
          <cell r="L133" t="str">
            <v>Locked</v>
          </cell>
          <cell r="M133" t="str">
            <v>Locked</v>
          </cell>
          <cell r="N133" t="str">
            <v>Locked</v>
          </cell>
          <cell r="O133" t="str">
            <v>Locked</v>
          </cell>
          <cell r="P133" t="str">
            <v>Locked</v>
          </cell>
          <cell r="Q133" t="str">
            <v>No</v>
          </cell>
          <cell r="R133" t="str">
            <v>No</v>
          </cell>
          <cell r="S133" t="str">
            <v>No</v>
          </cell>
          <cell r="T133" t="str">
            <v>No</v>
          </cell>
          <cell r="U133" t="str">
            <v>No</v>
          </cell>
          <cell r="V133" t="str">
            <v>No</v>
          </cell>
          <cell r="W133" t="str">
            <v>No</v>
          </cell>
          <cell r="X133" t="str">
            <v>Single</v>
          </cell>
          <cell r="Y133" t="str">
            <v>Default</v>
          </cell>
          <cell r="Z133" t="str">
            <v>None</v>
          </cell>
          <cell r="AA133" t="str">
            <v>No</v>
          </cell>
          <cell r="AB133" t="str">
            <v>Yes</v>
          </cell>
          <cell r="AC133" t="str">
            <v>Yes</v>
          </cell>
          <cell r="AD133">
            <v>1</v>
          </cell>
          <cell r="AE133">
            <v>0</v>
          </cell>
          <cell r="AF133">
            <v>0</v>
          </cell>
          <cell r="AG133">
            <v>1</v>
          </cell>
          <cell r="AH133">
            <v>0</v>
          </cell>
          <cell r="AI133" t="str">
            <v>No</v>
          </cell>
          <cell r="AJ133" t="str">
            <v>No</v>
          </cell>
          <cell r="AK133" t="str">
            <v>No</v>
          </cell>
          <cell r="AL133" t="str">
            <v xml:space="preserve"> </v>
          </cell>
          <cell r="AM133" t="str">
            <v xml:space="preserve"> </v>
          </cell>
          <cell r="AN133" t="str">
            <v>No</v>
          </cell>
          <cell r="AP133" t="str">
            <v>Type</v>
          </cell>
        </row>
        <row r="134">
          <cell r="A134" t="str">
            <v>Q_MapZekerhedenLeningenParagraafSub4Sub3</v>
          </cell>
          <cell r="B134" t="str">
            <v>Convenant_tpStatus</v>
          </cell>
          <cell r="C134" t="str">
            <v>Yes</v>
          </cell>
          <cell r="D134" t="str">
            <v>S03-02-01-04-03</v>
          </cell>
          <cell r="E134">
            <v>133</v>
          </cell>
          <cell r="F134">
            <v>5</v>
          </cell>
          <cell r="G134" t="str">
            <v xml:space="preserve">               Status</v>
          </cell>
          <cell r="I134" t="str">
            <v>No</v>
          </cell>
          <cell r="J134" t="str">
            <v>String</v>
          </cell>
          <cell r="K134" t="str">
            <v>String</v>
          </cell>
          <cell r="L134" t="str">
            <v>Locked</v>
          </cell>
          <cell r="M134" t="str">
            <v>Locked</v>
          </cell>
          <cell r="N134" t="str">
            <v>Locked</v>
          </cell>
          <cell r="O134" t="str">
            <v>Locked</v>
          </cell>
          <cell r="P134" t="str">
            <v>Locked</v>
          </cell>
          <cell r="Q134" t="str">
            <v>No</v>
          </cell>
          <cell r="R134" t="str">
            <v>No</v>
          </cell>
          <cell r="S134" t="str">
            <v>No</v>
          </cell>
          <cell r="T134" t="str">
            <v>No</v>
          </cell>
          <cell r="U134" t="str">
            <v>No</v>
          </cell>
          <cell r="V134" t="str">
            <v>No</v>
          </cell>
          <cell r="W134" t="str">
            <v>No</v>
          </cell>
          <cell r="X134" t="str">
            <v>Single</v>
          </cell>
          <cell r="Y134" t="str">
            <v>Default</v>
          </cell>
          <cell r="Z134" t="str">
            <v>None</v>
          </cell>
          <cell r="AA134" t="str">
            <v>No</v>
          </cell>
          <cell r="AB134" t="str">
            <v>Yes</v>
          </cell>
          <cell r="AC134" t="str">
            <v>Yes</v>
          </cell>
          <cell r="AD134">
            <v>1</v>
          </cell>
          <cell r="AE134">
            <v>0</v>
          </cell>
          <cell r="AF134">
            <v>0</v>
          </cell>
          <cell r="AG134">
            <v>1</v>
          </cell>
          <cell r="AH134">
            <v>0</v>
          </cell>
          <cell r="AI134" t="str">
            <v>No</v>
          </cell>
          <cell r="AJ134" t="str">
            <v>No</v>
          </cell>
          <cell r="AK134" t="str">
            <v>No</v>
          </cell>
          <cell r="AL134" t="str">
            <v xml:space="preserve"> </v>
          </cell>
          <cell r="AM134" t="str">
            <v xml:space="preserve"> </v>
          </cell>
          <cell r="AN134" t="str">
            <v>No</v>
          </cell>
          <cell r="AP134" t="str">
            <v>Status</v>
          </cell>
        </row>
        <row r="135">
          <cell r="A135" t="str">
            <v>Q_MapZekerhedenLeningenParagraafSub4Sub4</v>
          </cell>
          <cell r="B135" t="str">
            <v>Convenant_tpSoort</v>
          </cell>
          <cell r="C135" t="str">
            <v>Yes</v>
          </cell>
          <cell r="D135" t="str">
            <v>S03-02-01-04-04</v>
          </cell>
          <cell r="E135">
            <v>134</v>
          </cell>
          <cell r="F135">
            <v>5</v>
          </cell>
          <cell r="G135" t="str">
            <v xml:space="preserve">               Soort</v>
          </cell>
          <cell r="I135" t="str">
            <v>No</v>
          </cell>
          <cell r="J135" t="str">
            <v>String</v>
          </cell>
          <cell r="K135" t="str">
            <v>String</v>
          </cell>
          <cell r="L135" t="str">
            <v>Locked</v>
          </cell>
          <cell r="M135" t="str">
            <v>Locked</v>
          </cell>
          <cell r="N135" t="str">
            <v>Locked</v>
          </cell>
          <cell r="O135" t="str">
            <v>Locked</v>
          </cell>
          <cell r="P135" t="str">
            <v>Locked</v>
          </cell>
          <cell r="Q135" t="str">
            <v>No</v>
          </cell>
          <cell r="R135" t="str">
            <v>No</v>
          </cell>
          <cell r="S135" t="str">
            <v>No</v>
          </cell>
          <cell r="T135" t="str">
            <v>No</v>
          </cell>
          <cell r="U135" t="str">
            <v>No</v>
          </cell>
          <cell r="V135" t="str">
            <v>No</v>
          </cell>
          <cell r="W135" t="str">
            <v>No</v>
          </cell>
          <cell r="X135" t="str">
            <v>Single</v>
          </cell>
          <cell r="Y135" t="str">
            <v>Default</v>
          </cell>
          <cell r="Z135" t="str">
            <v>None</v>
          </cell>
          <cell r="AA135" t="str">
            <v>No</v>
          </cell>
          <cell r="AB135" t="str">
            <v>Yes</v>
          </cell>
          <cell r="AC135" t="str">
            <v>Yes</v>
          </cell>
          <cell r="AD135">
            <v>1</v>
          </cell>
          <cell r="AE135">
            <v>0</v>
          </cell>
          <cell r="AF135">
            <v>0</v>
          </cell>
          <cell r="AG135">
            <v>1</v>
          </cell>
          <cell r="AH135">
            <v>0</v>
          </cell>
          <cell r="AI135" t="str">
            <v>No</v>
          </cell>
          <cell r="AJ135" t="str">
            <v>No</v>
          </cell>
          <cell r="AK135" t="str">
            <v>No</v>
          </cell>
          <cell r="AL135" t="str">
            <v xml:space="preserve"> </v>
          </cell>
          <cell r="AM135" t="str">
            <v xml:space="preserve"> </v>
          </cell>
          <cell r="AN135" t="str">
            <v>No</v>
          </cell>
          <cell r="AP135" t="str">
            <v>Soort</v>
          </cell>
        </row>
        <row r="136">
          <cell r="A136" t="str">
            <v>Q_MapZekerhedenLeningenParagraafSub4Sub5</v>
          </cell>
          <cell r="B136" t="str">
            <v>Convenant_tpTekst</v>
          </cell>
          <cell r="C136" t="str">
            <v>Yes</v>
          </cell>
          <cell r="D136" t="str">
            <v>S03-02-01-04-05</v>
          </cell>
          <cell r="E136">
            <v>135</v>
          </cell>
          <cell r="F136">
            <v>5</v>
          </cell>
          <cell r="G136" t="str">
            <v xml:space="preserve">               Tekst</v>
          </cell>
          <cell r="I136" t="str">
            <v>No</v>
          </cell>
          <cell r="J136" t="str">
            <v>String</v>
          </cell>
          <cell r="K136" t="str">
            <v>String</v>
          </cell>
          <cell r="L136" t="str">
            <v>Locked</v>
          </cell>
          <cell r="M136" t="str">
            <v>Locked</v>
          </cell>
          <cell r="N136" t="str">
            <v>Locked</v>
          </cell>
          <cell r="O136" t="str">
            <v>Locked</v>
          </cell>
          <cell r="P136" t="str">
            <v>Locked</v>
          </cell>
          <cell r="Q136" t="str">
            <v>No</v>
          </cell>
          <cell r="R136" t="str">
            <v>No</v>
          </cell>
          <cell r="S136" t="str">
            <v>No</v>
          </cell>
          <cell r="T136" t="str">
            <v>No</v>
          </cell>
          <cell r="U136" t="str">
            <v>No</v>
          </cell>
          <cell r="V136" t="str">
            <v>No</v>
          </cell>
          <cell r="W136" t="str">
            <v>No</v>
          </cell>
          <cell r="X136" t="str">
            <v>Single</v>
          </cell>
          <cell r="Y136" t="str">
            <v>Default</v>
          </cell>
          <cell r="Z136" t="str">
            <v>None</v>
          </cell>
          <cell r="AA136" t="str">
            <v>No</v>
          </cell>
          <cell r="AB136" t="str">
            <v>Yes</v>
          </cell>
          <cell r="AC136" t="str">
            <v>Yes</v>
          </cell>
          <cell r="AD136">
            <v>1</v>
          </cell>
          <cell r="AE136">
            <v>0</v>
          </cell>
          <cell r="AF136">
            <v>0</v>
          </cell>
          <cell r="AG136">
            <v>1</v>
          </cell>
          <cell r="AH136">
            <v>0</v>
          </cell>
          <cell r="AI136" t="str">
            <v>No</v>
          </cell>
          <cell r="AJ136" t="str">
            <v>No</v>
          </cell>
          <cell r="AK136" t="str">
            <v>No</v>
          </cell>
          <cell r="AL136" t="str">
            <v xml:space="preserve"> </v>
          </cell>
          <cell r="AM136" t="str">
            <v xml:space="preserve"> </v>
          </cell>
          <cell r="AN136" t="str">
            <v>No</v>
          </cell>
          <cell r="AP136" t="str">
            <v>Tekst</v>
          </cell>
        </row>
        <row r="137">
          <cell r="A137" t="str">
            <v>Q_MapZekerhedenLeningenParagraafSub4Sub6</v>
          </cell>
          <cell r="B137" t="str">
            <v>Convenant_tpToelichting</v>
          </cell>
          <cell r="C137" t="str">
            <v>Yes</v>
          </cell>
          <cell r="D137" t="str">
            <v>S03-02-01-04-06</v>
          </cell>
          <cell r="E137">
            <v>136</v>
          </cell>
          <cell r="F137">
            <v>5</v>
          </cell>
          <cell r="G137" t="str">
            <v xml:space="preserve">               Toelichting</v>
          </cell>
          <cell r="I137" t="str">
            <v>No</v>
          </cell>
          <cell r="J137" t="str">
            <v>String</v>
          </cell>
          <cell r="K137" t="str">
            <v>String</v>
          </cell>
          <cell r="L137" t="str">
            <v>Locked</v>
          </cell>
          <cell r="M137" t="str">
            <v>Locked</v>
          </cell>
          <cell r="N137" t="str">
            <v>Locked</v>
          </cell>
          <cell r="O137" t="str">
            <v>Locked</v>
          </cell>
          <cell r="P137" t="str">
            <v>Locked</v>
          </cell>
          <cell r="Q137" t="str">
            <v>No</v>
          </cell>
          <cell r="R137" t="str">
            <v>No</v>
          </cell>
          <cell r="S137" t="str">
            <v>No</v>
          </cell>
          <cell r="T137" t="str">
            <v>No</v>
          </cell>
          <cell r="U137" t="str">
            <v>No</v>
          </cell>
          <cell r="V137" t="str">
            <v>No</v>
          </cell>
          <cell r="W137" t="str">
            <v>No</v>
          </cell>
          <cell r="X137" t="str">
            <v>Single</v>
          </cell>
          <cell r="Y137" t="str">
            <v>Default</v>
          </cell>
          <cell r="Z137" t="str">
            <v>None</v>
          </cell>
          <cell r="AA137" t="str">
            <v>No</v>
          </cell>
          <cell r="AB137" t="str">
            <v>Yes</v>
          </cell>
          <cell r="AC137" t="str">
            <v>Yes</v>
          </cell>
          <cell r="AD137">
            <v>1</v>
          </cell>
          <cell r="AE137">
            <v>0</v>
          </cell>
          <cell r="AF137">
            <v>0</v>
          </cell>
          <cell r="AG137">
            <v>1</v>
          </cell>
          <cell r="AH137">
            <v>0</v>
          </cell>
          <cell r="AI137" t="str">
            <v>No</v>
          </cell>
          <cell r="AJ137" t="str">
            <v>No</v>
          </cell>
          <cell r="AK137" t="str">
            <v>No</v>
          </cell>
          <cell r="AL137" t="str">
            <v xml:space="preserve"> </v>
          </cell>
          <cell r="AM137" t="str">
            <v xml:space="preserve"> </v>
          </cell>
          <cell r="AN137" t="str">
            <v>No</v>
          </cell>
          <cell r="AP137" t="str">
            <v>Toelichting</v>
          </cell>
        </row>
        <row r="138">
          <cell r="A138" t="str">
            <v>Q_MapZekerhedenLeningenParagraafSub5</v>
          </cell>
          <cell r="B138" t="str">
            <v>Q_MapZekerhedenLeningenParagraafSub5</v>
          </cell>
          <cell r="C138" t="str">
            <v>No</v>
          </cell>
          <cell r="D138" t="str">
            <v>S03-02-01-05</v>
          </cell>
          <cell r="E138">
            <v>137</v>
          </cell>
          <cell r="F138">
            <v>4</v>
          </cell>
          <cell r="G138" t="str">
            <v xml:space="preserve">            Overeenkomsten</v>
          </cell>
          <cell r="I138" t="str">
            <v>No</v>
          </cell>
          <cell r="J138" t="str">
            <v>String</v>
          </cell>
          <cell r="K138" t="str">
            <v>String</v>
          </cell>
          <cell r="L138" t="str">
            <v>Locked</v>
          </cell>
          <cell r="M138" t="str">
            <v>Hidden</v>
          </cell>
          <cell r="N138" t="str">
            <v>Hidden</v>
          </cell>
          <cell r="O138" t="str">
            <v>Hidden</v>
          </cell>
          <cell r="P138" t="str">
            <v>Hidden</v>
          </cell>
          <cell r="Q138" t="str">
            <v>No</v>
          </cell>
          <cell r="R138" t="str">
            <v>No</v>
          </cell>
          <cell r="S138" t="str">
            <v>No</v>
          </cell>
          <cell r="T138" t="str">
            <v>No</v>
          </cell>
          <cell r="U138" t="str">
            <v>No</v>
          </cell>
          <cell r="V138" t="str">
            <v>No</v>
          </cell>
          <cell r="W138" t="str">
            <v>No</v>
          </cell>
          <cell r="X138" t="str">
            <v>Single</v>
          </cell>
          <cell r="Y138" t="str">
            <v>Default</v>
          </cell>
          <cell r="Z138" t="str">
            <v>None</v>
          </cell>
          <cell r="AA138" t="str">
            <v>No</v>
          </cell>
          <cell r="AB138" t="str">
            <v>No</v>
          </cell>
          <cell r="AC138" t="str">
            <v>Yes</v>
          </cell>
          <cell r="AD138">
            <v>1</v>
          </cell>
          <cell r="AE138">
            <v>0</v>
          </cell>
          <cell r="AF138">
            <v>0</v>
          </cell>
          <cell r="AG138">
            <v>1</v>
          </cell>
          <cell r="AH138">
            <v>0</v>
          </cell>
          <cell r="AI138" t="str">
            <v>No</v>
          </cell>
          <cell r="AJ138" t="str">
            <v>No</v>
          </cell>
          <cell r="AK138" t="str">
            <v>No</v>
          </cell>
          <cell r="AL138" t="str">
            <v xml:space="preserve"> </v>
          </cell>
          <cell r="AM138" t="str">
            <v xml:space="preserve"> </v>
          </cell>
          <cell r="AN138" t="str">
            <v>No</v>
          </cell>
          <cell r="AP138" t="str">
            <v>Overeenkomsten</v>
          </cell>
        </row>
        <row r="139">
          <cell r="A139" t="str">
            <v>Q_MapZekerhedenLeningenParagraafSub6</v>
          </cell>
          <cell r="B139" t="str">
            <v>CreditProduct_tpActualAmount</v>
          </cell>
          <cell r="C139" t="str">
            <v>Yes</v>
          </cell>
          <cell r="D139" t="str">
            <v>S03-02-01-06</v>
          </cell>
          <cell r="E139">
            <v>138</v>
          </cell>
          <cell r="F139">
            <v>4</v>
          </cell>
          <cell r="G139" t="str">
            <v xml:space="preserve">            </v>
          </cell>
          <cell r="I139" t="str">
            <v>No</v>
          </cell>
          <cell r="J139" t="str">
            <v>Number</v>
          </cell>
          <cell r="K139" t="str">
            <v>Abstract</v>
          </cell>
          <cell r="L139" t="str">
            <v>Locked</v>
          </cell>
          <cell r="M139" t="str">
            <v>Locked</v>
          </cell>
          <cell r="N139" t="str">
            <v>Locked</v>
          </cell>
          <cell r="O139" t="str">
            <v>Locked</v>
          </cell>
          <cell r="P139" t="str">
            <v>Locked</v>
          </cell>
          <cell r="Q139" t="str">
            <v>No</v>
          </cell>
          <cell r="R139" t="str">
            <v>No</v>
          </cell>
          <cell r="S139" t="str">
            <v>No</v>
          </cell>
          <cell r="T139" t="str">
            <v>No</v>
          </cell>
          <cell r="U139" t="str">
            <v>No</v>
          </cell>
          <cell r="V139" t="str">
            <v>No</v>
          </cell>
          <cell r="W139" t="str">
            <v>No</v>
          </cell>
          <cell r="X139" t="str">
            <v>Single</v>
          </cell>
          <cell r="Y139" t="str">
            <v>Default</v>
          </cell>
          <cell r="Z139" t="str">
            <v>None</v>
          </cell>
          <cell r="AA139" t="str">
            <v>Yes</v>
          </cell>
          <cell r="AB139" t="str">
            <v>No</v>
          </cell>
          <cell r="AC139" t="str">
            <v>Yes</v>
          </cell>
          <cell r="AD139">
            <v>1</v>
          </cell>
          <cell r="AE139">
            <v>0</v>
          </cell>
          <cell r="AF139">
            <v>0</v>
          </cell>
          <cell r="AG139">
            <v>1</v>
          </cell>
          <cell r="AH139">
            <v>0</v>
          </cell>
          <cell r="AI139" t="str">
            <v>No</v>
          </cell>
          <cell r="AJ139" t="str">
            <v>No</v>
          </cell>
          <cell r="AK139" t="str">
            <v>Yes</v>
          </cell>
          <cell r="AL139" t="str">
            <v xml:space="preserve"> </v>
          </cell>
          <cell r="AM139" t="str">
            <v xml:space="preserve"> </v>
          </cell>
          <cell r="AN139" t="str">
            <v>No</v>
          </cell>
          <cell r="AP139" t="str">
            <v>&amp;CreditProduct_tpCommercialName[1]</v>
          </cell>
        </row>
        <row r="140">
          <cell r="A140" t="str">
            <v>Q_MapZekerhedenLeningenParagraafSub6Sub1</v>
          </cell>
          <cell r="B140" t="str">
            <v>CreditProduct_tpCode</v>
          </cell>
          <cell r="C140" t="str">
            <v>Yes</v>
          </cell>
          <cell r="D140" t="str">
            <v>S03-02-01-06-01</v>
          </cell>
          <cell r="E140">
            <v>139</v>
          </cell>
          <cell r="F140">
            <v>5</v>
          </cell>
          <cell r="G140" t="str">
            <v xml:space="preserve">               Code</v>
          </cell>
          <cell r="I140" t="str">
            <v>No</v>
          </cell>
          <cell r="J140" t="str">
            <v>String</v>
          </cell>
          <cell r="K140" t="str">
            <v>String</v>
          </cell>
          <cell r="L140" t="str">
            <v>Locked</v>
          </cell>
          <cell r="M140" t="str">
            <v>Locked</v>
          </cell>
          <cell r="N140" t="str">
            <v>Locked</v>
          </cell>
          <cell r="O140" t="str">
            <v>Locked</v>
          </cell>
          <cell r="P140" t="str">
            <v>Locked</v>
          </cell>
          <cell r="Q140" t="str">
            <v>No</v>
          </cell>
          <cell r="R140" t="str">
            <v>No</v>
          </cell>
          <cell r="S140" t="str">
            <v>No</v>
          </cell>
          <cell r="T140" t="str">
            <v>No</v>
          </cell>
          <cell r="U140" t="str">
            <v>No</v>
          </cell>
          <cell r="V140" t="str">
            <v>No</v>
          </cell>
          <cell r="W140" t="str">
            <v>No</v>
          </cell>
          <cell r="X140" t="str">
            <v>Single</v>
          </cell>
          <cell r="Y140" t="str">
            <v>Default</v>
          </cell>
          <cell r="Z140" t="str">
            <v>None</v>
          </cell>
          <cell r="AA140" t="str">
            <v>No</v>
          </cell>
          <cell r="AB140" t="str">
            <v>Yes</v>
          </cell>
          <cell r="AC140" t="str">
            <v>Yes</v>
          </cell>
          <cell r="AD140">
            <v>1</v>
          </cell>
          <cell r="AE140">
            <v>0</v>
          </cell>
          <cell r="AF140">
            <v>0</v>
          </cell>
          <cell r="AG140">
            <v>1</v>
          </cell>
          <cell r="AH140">
            <v>0</v>
          </cell>
          <cell r="AI140" t="str">
            <v>No</v>
          </cell>
          <cell r="AJ140" t="str">
            <v>No</v>
          </cell>
          <cell r="AK140" t="str">
            <v>No</v>
          </cell>
          <cell r="AL140" t="str">
            <v xml:space="preserve"> </v>
          </cell>
          <cell r="AM140" t="str">
            <v xml:space="preserve"> </v>
          </cell>
          <cell r="AN140" t="str">
            <v>No</v>
          </cell>
          <cell r="AP140" t="str">
            <v>Code</v>
          </cell>
        </row>
        <row r="141">
          <cell r="A141" t="str">
            <v>Q_MapZekerhedenLeningenParagraafSub6Sub2</v>
          </cell>
          <cell r="B141" t="str">
            <v>CreditProduct_tpID</v>
          </cell>
          <cell r="C141" t="str">
            <v>Yes</v>
          </cell>
          <cell r="D141" t="str">
            <v>S03-02-01-06-02</v>
          </cell>
          <cell r="E141">
            <v>140</v>
          </cell>
          <cell r="F141">
            <v>5</v>
          </cell>
          <cell r="G141" t="str">
            <v xml:space="preserve">               ID</v>
          </cell>
          <cell r="I141" t="str">
            <v>No</v>
          </cell>
          <cell r="J141" t="str">
            <v>String</v>
          </cell>
          <cell r="K141" t="str">
            <v>String</v>
          </cell>
          <cell r="L141" t="str">
            <v>Locked</v>
          </cell>
          <cell r="M141" t="str">
            <v>Locked</v>
          </cell>
          <cell r="N141" t="str">
            <v>Locked</v>
          </cell>
          <cell r="O141" t="str">
            <v>Locked</v>
          </cell>
          <cell r="P141" t="str">
            <v>Locked</v>
          </cell>
          <cell r="Q141" t="str">
            <v>No</v>
          </cell>
          <cell r="R141" t="str">
            <v>No</v>
          </cell>
          <cell r="S141" t="str">
            <v>No</v>
          </cell>
          <cell r="T141" t="str">
            <v>No</v>
          </cell>
          <cell r="U141" t="str">
            <v>No</v>
          </cell>
          <cell r="V141" t="str">
            <v>No</v>
          </cell>
          <cell r="W141" t="str">
            <v>No</v>
          </cell>
          <cell r="X141" t="str">
            <v>Single</v>
          </cell>
          <cell r="Y141" t="str">
            <v>Default</v>
          </cell>
          <cell r="Z141" t="str">
            <v>None</v>
          </cell>
          <cell r="AA141" t="str">
            <v>No</v>
          </cell>
          <cell r="AB141" t="str">
            <v>Yes</v>
          </cell>
          <cell r="AC141" t="str">
            <v>Yes</v>
          </cell>
          <cell r="AD141">
            <v>1</v>
          </cell>
          <cell r="AE141">
            <v>0</v>
          </cell>
          <cell r="AF141">
            <v>0</v>
          </cell>
          <cell r="AG141">
            <v>1</v>
          </cell>
          <cell r="AH141">
            <v>0</v>
          </cell>
          <cell r="AI141" t="str">
            <v>No</v>
          </cell>
          <cell r="AJ141" t="str">
            <v>No</v>
          </cell>
          <cell r="AK141" t="str">
            <v>No</v>
          </cell>
          <cell r="AL141" t="str">
            <v xml:space="preserve"> </v>
          </cell>
          <cell r="AM141" t="str">
            <v xml:space="preserve"> </v>
          </cell>
          <cell r="AN141" t="str">
            <v>No</v>
          </cell>
          <cell r="AP141" t="str">
            <v>ID</v>
          </cell>
        </row>
        <row r="142">
          <cell r="A142" t="str">
            <v>Q_MapZekerhedenLeningenParagraafSub6Sub3</v>
          </cell>
          <cell r="B142" t="str">
            <v>CreditProduct_tpCommercialName</v>
          </cell>
          <cell r="C142" t="str">
            <v>Yes</v>
          </cell>
          <cell r="D142" t="str">
            <v>S03-02-01-06-03</v>
          </cell>
          <cell r="E142">
            <v>141</v>
          </cell>
          <cell r="F142">
            <v>5</v>
          </cell>
          <cell r="G142" t="str">
            <v xml:space="preserve">               Commercial name</v>
          </cell>
          <cell r="I142" t="str">
            <v>No</v>
          </cell>
          <cell r="J142" t="str">
            <v>String</v>
          </cell>
          <cell r="K142" t="str">
            <v>String</v>
          </cell>
          <cell r="L142" t="str">
            <v>Locked</v>
          </cell>
          <cell r="M142" t="str">
            <v>Locked</v>
          </cell>
          <cell r="N142" t="str">
            <v>Locked</v>
          </cell>
          <cell r="O142" t="str">
            <v>Locked</v>
          </cell>
          <cell r="P142" t="str">
            <v>Locked</v>
          </cell>
          <cell r="Q142" t="str">
            <v>No</v>
          </cell>
          <cell r="R142" t="str">
            <v>No</v>
          </cell>
          <cell r="S142" t="str">
            <v>No</v>
          </cell>
          <cell r="T142" t="str">
            <v>No</v>
          </cell>
          <cell r="U142" t="str">
            <v>No</v>
          </cell>
          <cell r="V142" t="str">
            <v>No</v>
          </cell>
          <cell r="W142" t="str">
            <v>No</v>
          </cell>
          <cell r="X142" t="str">
            <v>Single</v>
          </cell>
          <cell r="Y142" t="str">
            <v>Default</v>
          </cell>
          <cell r="Z142" t="str">
            <v>None</v>
          </cell>
          <cell r="AA142" t="str">
            <v>No</v>
          </cell>
          <cell r="AB142" t="str">
            <v>Yes</v>
          </cell>
          <cell r="AC142" t="str">
            <v>Yes</v>
          </cell>
          <cell r="AD142">
            <v>1</v>
          </cell>
          <cell r="AE142">
            <v>0</v>
          </cell>
          <cell r="AF142">
            <v>0</v>
          </cell>
          <cell r="AG142">
            <v>1</v>
          </cell>
          <cell r="AH142">
            <v>0</v>
          </cell>
          <cell r="AI142" t="str">
            <v>No</v>
          </cell>
          <cell r="AJ142" t="str">
            <v>No</v>
          </cell>
          <cell r="AK142" t="str">
            <v>No</v>
          </cell>
          <cell r="AL142" t="str">
            <v xml:space="preserve"> </v>
          </cell>
          <cell r="AM142" t="str">
            <v xml:space="preserve"> </v>
          </cell>
          <cell r="AN142" t="str">
            <v>No</v>
          </cell>
          <cell r="AP142" t="str">
            <v>Commercial name</v>
          </cell>
        </row>
        <row r="143">
          <cell r="A143" t="str">
            <v>Q_MapZekerhedenLeningenParagraafSub6Sub4</v>
          </cell>
          <cell r="B143" t="str">
            <v>CreditProduct_tpActualAmount</v>
          </cell>
          <cell r="C143" t="str">
            <v>Yes</v>
          </cell>
          <cell r="D143" t="str">
            <v>S03-02-01-06-04</v>
          </cell>
          <cell r="E143">
            <v>142</v>
          </cell>
          <cell r="F143">
            <v>5</v>
          </cell>
          <cell r="G143" t="str">
            <v xml:space="preserve">               Bedrag</v>
          </cell>
          <cell r="I143" t="str">
            <v>No</v>
          </cell>
          <cell r="J143" t="str">
            <v>Number</v>
          </cell>
          <cell r="K143" t="str">
            <v>Monetary</v>
          </cell>
          <cell r="L143" t="str">
            <v>Locked</v>
          </cell>
          <cell r="M143" t="str">
            <v>Locked</v>
          </cell>
          <cell r="N143" t="str">
            <v>Locked</v>
          </cell>
          <cell r="O143" t="str">
            <v>Locked</v>
          </cell>
          <cell r="P143" t="str">
            <v>Locked</v>
          </cell>
          <cell r="Q143" t="str">
            <v>No</v>
          </cell>
          <cell r="R143" t="str">
            <v>No</v>
          </cell>
          <cell r="S143" t="str">
            <v>No</v>
          </cell>
          <cell r="T143" t="str">
            <v>No</v>
          </cell>
          <cell r="U143" t="str">
            <v>No</v>
          </cell>
          <cell r="V143" t="str">
            <v>No</v>
          </cell>
          <cell r="W143" t="str">
            <v>No</v>
          </cell>
          <cell r="X143" t="str">
            <v>Single</v>
          </cell>
          <cell r="Y143" t="str">
            <v>Default</v>
          </cell>
          <cell r="Z143" t="str">
            <v>None</v>
          </cell>
          <cell r="AA143" t="str">
            <v>No</v>
          </cell>
          <cell r="AB143" t="str">
            <v>Yes</v>
          </cell>
          <cell r="AC143" t="str">
            <v>Yes</v>
          </cell>
          <cell r="AD143">
            <v>1</v>
          </cell>
          <cell r="AE143">
            <v>0</v>
          </cell>
          <cell r="AF143">
            <v>0</v>
          </cell>
          <cell r="AG143">
            <v>1</v>
          </cell>
          <cell r="AH143">
            <v>0</v>
          </cell>
          <cell r="AI143" t="str">
            <v>No</v>
          </cell>
          <cell r="AJ143" t="str">
            <v>No</v>
          </cell>
          <cell r="AK143" t="str">
            <v>Yes</v>
          </cell>
          <cell r="AL143" t="str">
            <v xml:space="preserve"> </v>
          </cell>
          <cell r="AM143" t="str">
            <v xml:space="preserve"> </v>
          </cell>
          <cell r="AN143" t="str">
            <v>No</v>
          </cell>
          <cell r="AP143" t="str">
            <v>Bedrag</v>
          </cell>
        </row>
        <row r="144">
          <cell r="A144" t="str">
            <v>Q_MapZekerhedenLeningenParagraafSub6Sub5</v>
          </cell>
          <cell r="B144" t="str">
            <v>CreditProduct_tpActualAmountCurrency</v>
          </cell>
          <cell r="C144" t="str">
            <v>Yes</v>
          </cell>
          <cell r="D144" t="str">
            <v>S03-02-01-06-05</v>
          </cell>
          <cell r="E144">
            <v>143</v>
          </cell>
          <cell r="F144">
            <v>5</v>
          </cell>
          <cell r="G144" t="str">
            <v xml:space="preserve">               Valuta</v>
          </cell>
          <cell r="I144" t="str">
            <v>No</v>
          </cell>
          <cell r="J144" t="str">
            <v>String</v>
          </cell>
          <cell r="K144" t="str">
            <v>String</v>
          </cell>
          <cell r="L144" t="str">
            <v>Locked</v>
          </cell>
          <cell r="M144" t="str">
            <v>Locked</v>
          </cell>
          <cell r="N144" t="str">
            <v>Locked</v>
          </cell>
          <cell r="O144" t="str">
            <v>Locked</v>
          </cell>
          <cell r="P144" t="str">
            <v>Locked</v>
          </cell>
          <cell r="Q144" t="str">
            <v>No</v>
          </cell>
          <cell r="R144" t="str">
            <v>No</v>
          </cell>
          <cell r="S144" t="str">
            <v>No</v>
          </cell>
          <cell r="T144" t="str">
            <v>No</v>
          </cell>
          <cell r="U144" t="str">
            <v>No</v>
          </cell>
          <cell r="V144" t="str">
            <v>No</v>
          </cell>
          <cell r="W144" t="str">
            <v>No</v>
          </cell>
          <cell r="X144" t="str">
            <v>Single</v>
          </cell>
          <cell r="Y144" t="str">
            <v>Default</v>
          </cell>
          <cell r="Z144" t="str">
            <v>None</v>
          </cell>
          <cell r="AA144" t="str">
            <v>No</v>
          </cell>
          <cell r="AB144" t="str">
            <v>Yes</v>
          </cell>
          <cell r="AC144" t="str">
            <v>Yes</v>
          </cell>
          <cell r="AD144">
            <v>1</v>
          </cell>
          <cell r="AE144">
            <v>0</v>
          </cell>
          <cell r="AF144">
            <v>0</v>
          </cell>
          <cell r="AG144">
            <v>1</v>
          </cell>
          <cell r="AH144">
            <v>0</v>
          </cell>
          <cell r="AI144" t="str">
            <v>No</v>
          </cell>
          <cell r="AJ144" t="str">
            <v>No</v>
          </cell>
          <cell r="AK144" t="str">
            <v>No</v>
          </cell>
          <cell r="AL144" t="str">
            <v xml:space="preserve"> </v>
          </cell>
          <cell r="AM144" t="str">
            <v xml:space="preserve"> </v>
          </cell>
          <cell r="AN144" t="str">
            <v>No</v>
          </cell>
          <cell r="AP144" t="str">
            <v>Valuta</v>
          </cell>
        </row>
        <row r="145">
          <cell r="A145" t="str">
            <v>Q_MapZekerhedenLeningenParagraafSub6Sub6</v>
          </cell>
          <cell r="B145" t="str">
            <v>CreditProduct_tpRenteherzieningsdatum</v>
          </cell>
          <cell r="C145" t="str">
            <v>Yes</v>
          </cell>
          <cell r="D145" t="str">
            <v>S03-02-01-06-06</v>
          </cell>
          <cell r="E145">
            <v>144</v>
          </cell>
          <cell r="F145">
            <v>5</v>
          </cell>
          <cell r="G145" t="str">
            <v xml:space="preserve">               Renteherzieningsdatum</v>
          </cell>
          <cell r="I145" t="str">
            <v>No</v>
          </cell>
          <cell r="J145" t="str">
            <v>Number</v>
          </cell>
          <cell r="K145" t="str">
            <v>Date</v>
          </cell>
          <cell r="L145" t="str">
            <v>Locked</v>
          </cell>
          <cell r="M145" t="str">
            <v>Locked</v>
          </cell>
          <cell r="N145" t="str">
            <v>Locked</v>
          </cell>
          <cell r="O145" t="str">
            <v>Locked</v>
          </cell>
          <cell r="P145" t="str">
            <v>Locked</v>
          </cell>
          <cell r="Q145" t="str">
            <v>No</v>
          </cell>
          <cell r="R145" t="str">
            <v>No</v>
          </cell>
          <cell r="S145" t="str">
            <v>No</v>
          </cell>
          <cell r="T145" t="str">
            <v>No</v>
          </cell>
          <cell r="U145" t="str">
            <v>No</v>
          </cell>
          <cell r="V145" t="str">
            <v>No</v>
          </cell>
          <cell r="W145" t="str">
            <v>No</v>
          </cell>
          <cell r="X145" t="str">
            <v>Single</v>
          </cell>
          <cell r="Y145" t="str">
            <v>Date</v>
          </cell>
          <cell r="Z145" t="str">
            <v>None</v>
          </cell>
          <cell r="AA145" t="str">
            <v>No</v>
          </cell>
          <cell r="AB145" t="str">
            <v>Yes</v>
          </cell>
          <cell r="AC145" t="str">
            <v>Yes</v>
          </cell>
          <cell r="AD145">
            <v>1</v>
          </cell>
          <cell r="AE145">
            <v>0</v>
          </cell>
          <cell r="AF145">
            <v>0</v>
          </cell>
          <cell r="AG145">
            <v>1</v>
          </cell>
          <cell r="AH145">
            <v>0</v>
          </cell>
          <cell r="AI145" t="str">
            <v>No</v>
          </cell>
          <cell r="AJ145" t="str">
            <v>No</v>
          </cell>
          <cell r="AK145" t="str">
            <v>No</v>
          </cell>
          <cell r="AL145" t="str">
            <v xml:space="preserve"> </v>
          </cell>
          <cell r="AM145" t="str">
            <v xml:space="preserve"> </v>
          </cell>
          <cell r="AN145" t="str">
            <v>No</v>
          </cell>
          <cell r="AP145" t="str">
            <v>Renteherzieningsdatum</v>
          </cell>
        </row>
        <row r="146">
          <cell r="A146" t="str">
            <v>Q_Map02</v>
          </cell>
          <cell r="B146" t="str">
            <v>Q_Map02</v>
          </cell>
          <cell r="C146" t="str">
            <v>No</v>
          </cell>
          <cell r="D146" t="str">
            <v>S03-03</v>
          </cell>
          <cell r="E146">
            <v>145</v>
          </cell>
          <cell r="F146">
            <v>2</v>
          </cell>
          <cell r="G146" t="str">
            <v xml:space="preserve">      Klant Performance</v>
          </cell>
          <cell r="I146" t="str">
            <v>No</v>
          </cell>
          <cell r="J146" t="str">
            <v>Number</v>
          </cell>
          <cell r="K146" t="str">
            <v>Boolean</v>
          </cell>
          <cell r="L146" t="str">
            <v>Locked</v>
          </cell>
          <cell r="M146" t="str">
            <v>Locked</v>
          </cell>
          <cell r="N146" t="str">
            <v>Locked</v>
          </cell>
          <cell r="O146" t="str">
            <v>Locked</v>
          </cell>
          <cell r="P146" t="str">
            <v>Locked</v>
          </cell>
          <cell r="Q146" t="str">
            <v>No</v>
          </cell>
          <cell r="R146" t="str">
            <v>No</v>
          </cell>
          <cell r="S146" t="str">
            <v>No</v>
          </cell>
          <cell r="T146" t="str">
            <v>No</v>
          </cell>
          <cell r="U146" t="str">
            <v>No</v>
          </cell>
          <cell r="V146" t="str">
            <v>No</v>
          </cell>
          <cell r="W146" t="str">
            <v>No</v>
          </cell>
          <cell r="X146" t="str">
            <v>Single</v>
          </cell>
          <cell r="Y146" t="str">
            <v>Choice</v>
          </cell>
          <cell r="Z146" t="str">
            <v>None</v>
          </cell>
          <cell r="AA146" t="str">
            <v>No</v>
          </cell>
          <cell r="AB146" t="str">
            <v>No</v>
          </cell>
          <cell r="AC146" t="str">
            <v>Yes</v>
          </cell>
          <cell r="AD146" t="str">
            <v>Relevant_Q_Map02</v>
          </cell>
          <cell r="AE146">
            <v>0</v>
          </cell>
          <cell r="AF146">
            <v>0</v>
          </cell>
          <cell r="AG146">
            <v>1</v>
          </cell>
          <cell r="AH146">
            <v>0</v>
          </cell>
          <cell r="AI146" t="str">
            <v>No</v>
          </cell>
          <cell r="AJ146" t="str">
            <v>No</v>
          </cell>
          <cell r="AK146" t="str">
            <v>No</v>
          </cell>
          <cell r="AL146" t="str">
            <v xml:space="preserve"> </v>
          </cell>
          <cell r="AM146" t="str">
            <v xml:space="preserve"> </v>
          </cell>
          <cell r="AN146" t="str">
            <v>No</v>
          </cell>
          <cell r="AP146" t="str">
            <v>Klant Performance</v>
          </cell>
          <cell r="AQ146" t="str">
            <v>(Q_Map02_ENTEREDREQUIREDVARS=Q_Map02_REQUIREDVARS) or Not(Relevant_Q_Map02)</v>
          </cell>
          <cell r="AR146" t="str">
            <v>(Q_Map02_ENTEREDREQUIREDVARS=Q_Map02_REQUIREDVARS) or Not(Relevant_Q_Map02)</v>
          </cell>
          <cell r="AS146" t="str">
            <v>(Q_Map02_ENTEREDREQUIREDVARS=Q_Map02_REQUIREDVARS) or Not(Relevant_Q_Map02)</v>
          </cell>
          <cell r="AT146" t="str">
            <v>(Q_Map02_ENTEREDREQUIREDVARS=Q_Map02_REQUIREDVARS) or Not(Relevant_Q_Map02)</v>
          </cell>
        </row>
        <row r="147">
          <cell r="A147" t="str">
            <v>Q_Map02_WARNING</v>
          </cell>
          <cell r="B147" t="str">
            <v>Q_Map02_WARNING</v>
          </cell>
          <cell r="C147" t="str">
            <v>No</v>
          </cell>
          <cell r="D147" t="str">
            <v>S03-03-01</v>
          </cell>
          <cell r="E147">
            <v>146</v>
          </cell>
          <cell r="F147">
            <v>3</v>
          </cell>
          <cell r="G147" t="str">
            <v xml:space="preserve">         Warning voor map 2</v>
          </cell>
          <cell r="I147" t="str">
            <v>No</v>
          </cell>
          <cell r="J147" t="str">
            <v>String</v>
          </cell>
          <cell r="K147" t="str">
            <v>String</v>
          </cell>
          <cell r="L147" t="str">
            <v>Locked</v>
          </cell>
          <cell r="M147" t="str">
            <v>Locked</v>
          </cell>
          <cell r="N147" t="str">
            <v>Locked</v>
          </cell>
          <cell r="O147" t="str">
            <v>Locked</v>
          </cell>
          <cell r="P147" t="str">
            <v>Locked</v>
          </cell>
          <cell r="Q147" t="str">
            <v>No</v>
          </cell>
          <cell r="R147" t="str">
            <v>No</v>
          </cell>
          <cell r="S147" t="str">
            <v>No</v>
          </cell>
          <cell r="T147" t="str">
            <v>No</v>
          </cell>
          <cell r="U147" t="str">
            <v>No</v>
          </cell>
          <cell r="V147" t="str">
            <v>No</v>
          </cell>
          <cell r="W147" t="str">
            <v>No</v>
          </cell>
          <cell r="X147" t="str">
            <v>Single</v>
          </cell>
          <cell r="Y147" t="str">
            <v>Default</v>
          </cell>
          <cell r="Z147" t="str">
            <v>None</v>
          </cell>
          <cell r="AA147" t="str">
            <v>No</v>
          </cell>
          <cell r="AB147" t="str">
            <v>No</v>
          </cell>
          <cell r="AC147" t="str">
            <v>Yes</v>
          </cell>
          <cell r="AD147">
            <v>1</v>
          </cell>
          <cell r="AE147">
            <v>0</v>
          </cell>
          <cell r="AF147">
            <v>0</v>
          </cell>
          <cell r="AG147">
            <v>1</v>
          </cell>
          <cell r="AH147">
            <v>0</v>
          </cell>
          <cell r="AI147" t="str">
            <v>No</v>
          </cell>
          <cell r="AJ147" t="str">
            <v>No</v>
          </cell>
          <cell r="AK147" t="str">
            <v>No</v>
          </cell>
          <cell r="AL147" t="str">
            <v xml:space="preserve"> </v>
          </cell>
          <cell r="AM147" t="str">
            <v xml:space="preserve"> </v>
          </cell>
          <cell r="AN147" t="str">
            <v>No</v>
          </cell>
          <cell r="AP147" t="str">
            <v>Warning voor map 2</v>
          </cell>
          <cell r="AQ147" t="str">
            <v>&amp;Q_RESTRICTIES[1]&amp;Q_WARNING_GLOBAL[1]</v>
          </cell>
          <cell r="AR147" t="str">
            <v>&amp;Q_RESTRICTIES[1]&amp;Q_WARNING_GLOBAL[1]</v>
          </cell>
          <cell r="AS147" t="str">
            <v>&amp;Q_RESTRICTIES[1]&amp;Q_WARNING_GLOBAL[1]</v>
          </cell>
          <cell r="AT147" t="str">
            <v>&amp;Q_RESTRICTIES[1]&amp;Q_WARNING_GLOBAL[1]</v>
          </cell>
        </row>
        <row r="148">
          <cell r="A148" t="str">
            <v>Q_Map02_INFO</v>
          </cell>
          <cell r="B148" t="str">
            <v>Q_Map02_INFO</v>
          </cell>
          <cell r="C148" t="str">
            <v>No</v>
          </cell>
          <cell r="D148" t="str">
            <v>S03-03-02</v>
          </cell>
          <cell r="E148">
            <v>147</v>
          </cell>
          <cell r="F148">
            <v>3</v>
          </cell>
          <cell r="G148" t="str">
            <v xml:space="preserve">         Info bij stap 2</v>
          </cell>
          <cell r="I148" t="str">
            <v>No</v>
          </cell>
          <cell r="J148" t="str">
            <v>String</v>
          </cell>
          <cell r="K148" t="str">
            <v>String</v>
          </cell>
          <cell r="L148" t="str">
            <v>Locked</v>
          </cell>
          <cell r="M148" t="str">
            <v>Locked</v>
          </cell>
          <cell r="N148" t="str">
            <v>Locked</v>
          </cell>
          <cell r="O148" t="str">
            <v>Locked</v>
          </cell>
          <cell r="P148" t="str">
            <v>Locked</v>
          </cell>
          <cell r="Q148" t="str">
            <v>No</v>
          </cell>
          <cell r="R148" t="str">
            <v>No</v>
          </cell>
          <cell r="S148" t="str">
            <v>No</v>
          </cell>
          <cell r="T148" t="str">
            <v>No</v>
          </cell>
          <cell r="U148" t="str">
            <v>No</v>
          </cell>
          <cell r="V148" t="str">
            <v>No</v>
          </cell>
          <cell r="W148" t="str">
            <v>No</v>
          </cell>
          <cell r="X148" t="str">
            <v>Single</v>
          </cell>
          <cell r="Y148" t="str">
            <v>Default</v>
          </cell>
          <cell r="Z148" t="str">
            <v>None</v>
          </cell>
          <cell r="AA148" t="str">
            <v>No</v>
          </cell>
          <cell r="AB148" t="str">
            <v>No</v>
          </cell>
          <cell r="AC148" t="str">
            <v>Yes</v>
          </cell>
          <cell r="AD148">
            <v>1</v>
          </cell>
          <cell r="AE148">
            <v>0</v>
          </cell>
          <cell r="AF148">
            <v>0</v>
          </cell>
          <cell r="AG148">
            <v>1</v>
          </cell>
          <cell r="AH148">
            <v>0</v>
          </cell>
          <cell r="AI148" t="str">
            <v>No</v>
          </cell>
          <cell r="AJ148" t="str">
            <v>No</v>
          </cell>
          <cell r="AK148" t="str">
            <v>No</v>
          </cell>
          <cell r="AL148" t="str">
            <v xml:space="preserve"> </v>
          </cell>
          <cell r="AM148" t="str">
            <v xml:space="preserve"> </v>
          </cell>
          <cell r="AN148" t="str">
            <v>No</v>
          </cell>
          <cell r="AP148" t="str">
            <v>Info bij stap 2</v>
          </cell>
          <cell r="AQ148" t="str">
            <v>&amp;Q_Map01_INFO</v>
          </cell>
          <cell r="AR148" t="str">
            <v>&amp;Q_Map01_INFO</v>
          </cell>
          <cell r="AS148" t="str">
            <v>&amp;Q_Map01_INFO</v>
          </cell>
          <cell r="AT148" t="str">
            <v>&amp;Q_Map01_INFO</v>
          </cell>
        </row>
        <row r="149">
          <cell r="A149" t="str">
            <v>Q_Map02_VALIDATION</v>
          </cell>
          <cell r="B149" t="str">
            <v>Q_Map02_VALIDATION</v>
          </cell>
          <cell r="C149" t="str">
            <v>No</v>
          </cell>
          <cell r="D149" t="str">
            <v>S03-03-03</v>
          </cell>
          <cell r="E149">
            <v>148</v>
          </cell>
          <cell r="F149">
            <v>3</v>
          </cell>
          <cell r="G149" t="str">
            <v xml:space="preserve">         Validatie stap 2</v>
          </cell>
          <cell r="I149" t="str">
            <v>No</v>
          </cell>
          <cell r="J149" t="str">
            <v>String</v>
          </cell>
          <cell r="K149" t="str">
            <v>String</v>
          </cell>
          <cell r="L149" t="str">
            <v>Locked</v>
          </cell>
          <cell r="M149" t="str">
            <v>Locked</v>
          </cell>
          <cell r="N149" t="str">
            <v>Locked</v>
          </cell>
          <cell r="O149" t="str">
            <v>Locked</v>
          </cell>
          <cell r="P149" t="str">
            <v>Locked</v>
          </cell>
          <cell r="Q149" t="str">
            <v>No</v>
          </cell>
          <cell r="R149" t="str">
            <v>No</v>
          </cell>
          <cell r="S149" t="str">
            <v>No</v>
          </cell>
          <cell r="T149" t="str">
            <v>No</v>
          </cell>
          <cell r="U149" t="str">
            <v>No</v>
          </cell>
          <cell r="V149" t="str">
            <v>No</v>
          </cell>
          <cell r="W149" t="str">
            <v>No</v>
          </cell>
          <cell r="X149" t="str">
            <v>Single</v>
          </cell>
          <cell r="Y149" t="str">
            <v>Default</v>
          </cell>
          <cell r="Z149" t="str">
            <v>None</v>
          </cell>
          <cell r="AA149" t="str">
            <v>No</v>
          </cell>
          <cell r="AB149" t="str">
            <v>No</v>
          </cell>
          <cell r="AC149" t="str">
            <v>Yes</v>
          </cell>
          <cell r="AD149">
            <v>1</v>
          </cell>
          <cell r="AE149">
            <v>0</v>
          </cell>
          <cell r="AF149">
            <v>0</v>
          </cell>
          <cell r="AG149">
            <v>1</v>
          </cell>
          <cell r="AH149">
            <v>0</v>
          </cell>
          <cell r="AI149" t="str">
            <v>No</v>
          </cell>
          <cell r="AJ149" t="str">
            <v>No</v>
          </cell>
          <cell r="AK149" t="str">
            <v>No</v>
          </cell>
          <cell r="AL149" t="str">
            <v xml:space="preserve"> </v>
          </cell>
          <cell r="AM149" t="str">
            <v xml:space="preserve"> </v>
          </cell>
          <cell r="AN149" t="str">
            <v>No</v>
          </cell>
          <cell r="AP149" t="str">
            <v>Validatie stap 2</v>
          </cell>
          <cell r="AQ149" t="str">
            <v>&amp;If(Q_Map02[1]=0,&amp;"Er zijn "&amp;Str(Q_Map02_ENTEREDREQUIREDVARS,0,0)&amp;" van de "&amp;Str(Q_Map02_REQUIREDVARS,0,0)&amp;" verplichte vragen in deze stap ingevuld.",&amp;"")</v>
          </cell>
          <cell r="AR149" t="str">
            <v>&amp;If(Q_Map02[1]=0,&amp;"Er zijn "&amp;Str(Q_Map02_ENTEREDREQUIREDVARS,0,0)&amp;" van de "&amp;Str(Q_Map02_REQUIREDVARS,0,0)&amp;" verplichte vragen in deze stap ingevuld.",&amp;"")</v>
          </cell>
          <cell r="AS149" t="str">
            <v>&amp;If(Q_Map02[1]=0,&amp;"Er zijn "&amp;Str(Q_Map02_ENTEREDREQUIREDVARS,0,0)&amp;" van de "&amp;Str(Q_Map02_REQUIREDVARS,0,0)&amp;" verplichte vragen in deze stap ingevuld.",&amp;"")</v>
          </cell>
          <cell r="AT149" t="str">
            <v>&amp;If(Q_Map02[1]=0,&amp;"Er zijn "&amp;Str(Q_Map02_ENTEREDREQUIREDVARS,0,0)&amp;" van de "&amp;Str(Q_Map02_REQUIREDVARS,0,0)&amp;" verplichte vragen in deze stap ingevuld.",&amp;"")</v>
          </cell>
        </row>
        <row r="150">
          <cell r="A150" t="str">
            <v>Q_Map02_Paragraaf1New</v>
          </cell>
          <cell r="B150" t="str">
            <v>Q_Map02_Paragraaf1New</v>
          </cell>
          <cell r="C150" t="str">
            <v>No</v>
          </cell>
          <cell r="D150" t="str">
            <v>S03-03-04</v>
          </cell>
          <cell r="E150">
            <v>149</v>
          </cell>
          <cell r="F150">
            <v>3</v>
          </cell>
          <cell r="G150" t="str">
            <v xml:space="preserve">         Klant Performance</v>
          </cell>
          <cell r="I150" t="str">
            <v>No</v>
          </cell>
          <cell r="J150" t="str">
            <v>Number</v>
          </cell>
          <cell r="K150" t="str">
            <v>Abstract</v>
          </cell>
          <cell r="L150" t="str">
            <v>Locked</v>
          </cell>
          <cell r="M150" t="str">
            <v>Locked</v>
          </cell>
          <cell r="N150" t="str">
            <v>Locked</v>
          </cell>
          <cell r="O150" t="str">
            <v>Locked</v>
          </cell>
          <cell r="P150" t="str">
            <v>Locked</v>
          </cell>
          <cell r="Q150" t="str">
            <v>No</v>
          </cell>
          <cell r="R150" t="str">
            <v>No</v>
          </cell>
          <cell r="S150" t="str">
            <v>No</v>
          </cell>
          <cell r="T150" t="str">
            <v>No</v>
          </cell>
          <cell r="U150" t="str">
            <v>No</v>
          </cell>
          <cell r="V150" t="str">
            <v>No</v>
          </cell>
          <cell r="W150" t="str">
            <v>No</v>
          </cell>
          <cell r="X150" t="str">
            <v>Single</v>
          </cell>
          <cell r="Y150" t="str">
            <v>Default</v>
          </cell>
          <cell r="Z150" t="str">
            <v>None</v>
          </cell>
          <cell r="AA150" t="str">
            <v>No</v>
          </cell>
          <cell r="AB150" t="str">
            <v>No</v>
          </cell>
          <cell r="AC150" t="str">
            <v>Yes</v>
          </cell>
          <cell r="AD150">
            <v>1</v>
          </cell>
          <cell r="AE150">
            <v>0</v>
          </cell>
          <cell r="AF150">
            <v>0</v>
          </cell>
          <cell r="AG150">
            <v>1</v>
          </cell>
          <cell r="AH150">
            <v>0</v>
          </cell>
          <cell r="AI150" t="str">
            <v>No</v>
          </cell>
          <cell r="AJ150" t="str">
            <v>Yes</v>
          </cell>
          <cell r="AK150" t="str">
            <v>Yes</v>
          </cell>
          <cell r="AL150" t="str">
            <v xml:space="preserve"> </v>
          </cell>
          <cell r="AM150" t="str">
            <v xml:space="preserve"> </v>
          </cell>
          <cell r="AN150" t="str">
            <v>No</v>
          </cell>
          <cell r="AP150" t="str">
            <v>Klant Performance</v>
          </cell>
        </row>
        <row r="151">
          <cell r="A151" t="str">
            <v>Omzet</v>
          </cell>
          <cell r="B151" t="str">
            <v>Omzet</v>
          </cell>
          <cell r="C151" t="str">
            <v>No</v>
          </cell>
          <cell r="D151" t="str">
            <v>S03-03-04-01</v>
          </cell>
          <cell r="E151">
            <v>150</v>
          </cell>
          <cell r="F151">
            <v>4</v>
          </cell>
          <cell r="G151" t="str">
            <v xml:space="preserve">            Omzet afgelopen 24 maanden</v>
          </cell>
          <cell r="I151" t="str">
            <v>No</v>
          </cell>
          <cell r="J151" t="str">
            <v>Number</v>
          </cell>
          <cell r="K151" t="str">
            <v>Abstract</v>
          </cell>
          <cell r="L151" t="str">
            <v>Locked</v>
          </cell>
          <cell r="M151" t="str">
            <v>Locked</v>
          </cell>
          <cell r="N151" t="str">
            <v>Locked</v>
          </cell>
          <cell r="O151" t="str">
            <v>Locked</v>
          </cell>
          <cell r="P151" t="str">
            <v>Locked</v>
          </cell>
          <cell r="Q151" t="str">
            <v>No</v>
          </cell>
          <cell r="R151" t="str">
            <v>No</v>
          </cell>
          <cell r="S151" t="str">
            <v>No</v>
          </cell>
          <cell r="T151" t="str">
            <v>No</v>
          </cell>
          <cell r="U151" t="str">
            <v>No</v>
          </cell>
          <cell r="V151" t="str">
            <v>Yes</v>
          </cell>
          <cell r="W151" t="str">
            <v>Yes</v>
          </cell>
          <cell r="X151" t="str">
            <v>Single</v>
          </cell>
          <cell r="Y151" t="str">
            <v>Default</v>
          </cell>
          <cell r="Z151" t="str">
            <v>None</v>
          </cell>
          <cell r="AA151" t="str">
            <v>No</v>
          </cell>
          <cell r="AB151" t="str">
            <v>No</v>
          </cell>
          <cell r="AC151" t="str">
            <v>Yes</v>
          </cell>
          <cell r="AD151">
            <v>1</v>
          </cell>
          <cell r="AE151">
            <v>0</v>
          </cell>
          <cell r="AF151">
            <v>0</v>
          </cell>
          <cell r="AG151">
            <v>1</v>
          </cell>
          <cell r="AH151">
            <v>0</v>
          </cell>
          <cell r="AI151" t="str">
            <v>No</v>
          </cell>
          <cell r="AJ151" t="str">
            <v>Yes</v>
          </cell>
          <cell r="AK151" t="str">
            <v>Yes</v>
          </cell>
          <cell r="AL151" t="str">
            <v xml:space="preserve"> </v>
          </cell>
          <cell r="AM151" t="str">
            <v xml:space="preserve"> </v>
          </cell>
          <cell r="AN151" t="str">
            <v>No</v>
          </cell>
          <cell r="AP151" t="str">
            <v>Omzet afgelopen 24 maanden</v>
          </cell>
        </row>
        <row r="152">
          <cell r="A152" t="str">
            <v>Omzet0MndGeleden</v>
          </cell>
          <cell r="B152" t="str">
            <v>Omzet0MndGeleden</v>
          </cell>
          <cell r="C152" t="str">
            <v>No</v>
          </cell>
          <cell r="D152" t="str">
            <v>S03-03-04-01-01</v>
          </cell>
          <cell r="E152">
            <v>151</v>
          </cell>
          <cell r="F152">
            <v>5</v>
          </cell>
          <cell r="G152" t="str">
            <v xml:space="preserve">               Omzet  ..</v>
          </cell>
          <cell r="I152" t="str">
            <v>No</v>
          </cell>
          <cell r="J152" t="str">
            <v>Number</v>
          </cell>
          <cell r="K152" t="str">
            <v>Monetary</v>
          </cell>
          <cell r="L152" t="str">
            <v>Locked</v>
          </cell>
          <cell r="M152" t="str">
            <v>UnLocked</v>
          </cell>
          <cell r="N152" t="str">
            <v>UnLocked</v>
          </cell>
          <cell r="O152" t="str">
            <v>UnLocked</v>
          </cell>
          <cell r="P152" t="str">
            <v>UnLocked</v>
          </cell>
          <cell r="Q152" t="str">
            <v>No</v>
          </cell>
          <cell r="R152" t="str">
            <v>Yes</v>
          </cell>
          <cell r="S152" t="str">
            <v>Yes</v>
          </cell>
          <cell r="T152" t="str">
            <v>Yes</v>
          </cell>
          <cell r="U152" t="str">
            <v>Yes</v>
          </cell>
          <cell r="V152" t="str">
            <v>No</v>
          </cell>
          <cell r="W152" t="str">
            <v>No</v>
          </cell>
          <cell r="X152" t="str">
            <v>Single</v>
          </cell>
          <cell r="Y152" t="str">
            <v>Default</v>
          </cell>
          <cell r="Z152" t="str">
            <v>None</v>
          </cell>
          <cell r="AA152" t="str">
            <v>No</v>
          </cell>
          <cell r="AB152" t="str">
            <v>No</v>
          </cell>
          <cell r="AC152" t="str">
            <v>Yes</v>
          </cell>
          <cell r="AD152">
            <v>1</v>
          </cell>
          <cell r="AE152" t="str">
            <v>If(DataEntered(IMPORT_sbfbomzc_mm_c,1) ,1,0)                   or (Q_Status[1]=1)</v>
          </cell>
          <cell r="AF152">
            <v>0</v>
          </cell>
          <cell r="AG152">
            <v>1</v>
          </cell>
          <cell r="AH152">
            <v>0</v>
          </cell>
          <cell r="AI152" t="str">
            <v>No</v>
          </cell>
          <cell r="AJ152" t="str">
            <v>No</v>
          </cell>
          <cell r="AK152" t="str">
            <v>Yes</v>
          </cell>
          <cell r="AL152" t="str">
            <v xml:space="preserve"> </v>
          </cell>
          <cell r="AM152" t="str">
            <v xml:space="preserve"> </v>
          </cell>
          <cell r="AN152" t="str">
            <v>No</v>
          </cell>
          <cell r="AP152" t="str">
            <v>&amp;"Omzet "&amp;MaandT[1]</v>
          </cell>
          <cell r="AQ152" t="str">
            <v>IMPORT_sbfbomzc_mm_c</v>
          </cell>
          <cell r="AR152" t="str">
            <v>IMPORT_sbfbomzc_mm_c</v>
          </cell>
          <cell r="AS152" t="str">
            <v>IMPORT_sbfbomzc_mm_c</v>
          </cell>
          <cell r="AT152" t="str">
            <v>IMPORT_sbfbomzc_mm_c</v>
          </cell>
        </row>
        <row r="153">
          <cell r="A153" t="str">
            <v>Omzet1MndGeleden</v>
          </cell>
          <cell r="B153" t="str">
            <v>Omzet1MndGeleden</v>
          </cell>
          <cell r="C153" t="str">
            <v>No</v>
          </cell>
          <cell r="D153" t="str">
            <v>S03-03-04-01-02</v>
          </cell>
          <cell r="E153">
            <v>152</v>
          </cell>
          <cell r="F153">
            <v>5</v>
          </cell>
          <cell r="G153" t="str">
            <v xml:space="preserve">               Omzet  ..</v>
          </cell>
          <cell r="I153" t="str">
            <v>No</v>
          </cell>
          <cell r="J153" t="str">
            <v>Number</v>
          </cell>
          <cell r="K153" t="str">
            <v>Monetary</v>
          </cell>
          <cell r="L153" t="str">
            <v>Locked</v>
          </cell>
          <cell r="M153" t="str">
            <v>UnLocked</v>
          </cell>
          <cell r="N153" t="str">
            <v>UnLocked</v>
          </cell>
          <cell r="O153" t="str">
            <v>UnLocked</v>
          </cell>
          <cell r="P153" t="str">
            <v>UnLocked</v>
          </cell>
          <cell r="Q153" t="str">
            <v>No</v>
          </cell>
          <cell r="R153" t="str">
            <v>Yes</v>
          </cell>
          <cell r="S153" t="str">
            <v>Yes</v>
          </cell>
          <cell r="T153" t="str">
            <v>Yes</v>
          </cell>
          <cell r="U153" t="str">
            <v>Yes</v>
          </cell>
          <cell r="V153" t="str">
            <v>No</v>
          </cell>
          <cell r="W153" t="str">
            <v>No</v>
          </cell>
          <cell r="X153" t="str">
            <v>Single</v>
          </cell>
          <cell r="Y153" t="str">
            <v>Default</v>
          </cell>
          <cell r="Z153" t="str">
            <v>None</v>
          </cell>
          <cell r="AA153" t="str">
            <v>No</v>
          </cell>
          <cell r="AB153" t="str">
            <v>No</v>
          </cell>
          <cell r="AC153" t="str">
            <v>Yes</v>
          </cell>
          <cell r="AD153">
            <v>1</v>
          </cell>
          <cell r="AE153" t="str">
            <v>If(DataEntered(IMPORT_sbfbomzc_mm1_c,1) ,1,0)                  or (Q_Status[1]=1)</v>
          </cell>
          <cell r="AF153">
            <v>0</v>
          </cell>
          <cell r="AG153">
            <v>1</v>
          </cell>
          <cell r="AH153">
            <v>0</v>
          </cell>
          <cell r="AI153" t="str">
            <v>No</v>
          </cell>
          <cell r="AJ153" t="str">
            <v>No</v>
          </cell>
          <cell r="AK153" t="str">
            <v>Yes</v>
          </cell>
          <cell r="AL153" t="str">
            <v xml:space="preserve"> </v>
          </cell>
          <cell r="AM153" t="str">
            <v xml:space="preserve"> </v>
          </cell>
          <cell r="AN153" t="str">
            <v>No</v>
          </cell>
          <cell r="AP153" t="str">
            <v>&amp;"Omzet "&amp;MaandT1[1]</v>
          </cell>
          <cell r="AQ153" t="str">
            <v>IMPORT_sbfbomzc_mm1_c</v>
          </cell>
          <cell r="AR153" t="str">
            <v>IMPORT_sbfbomzc_mm1_c</v>
          </cell>
          <cell r="AS153" t="str">
            <v>IMPORT_sbfbomzc_mm1_c</v>
          </cell>
          <cell r="AT153" t="str">
            <v>IMPORT_sbfbomzc_mm1_c</v>
          </cell>
        </row>
        <row r="154">
          <cell r="A154" t="str">
            <v>Omzet2MndGeleden</v>
          </cell>
          <cell r="B154" t="str">
            <v>Omzet2MndGeleden</v>
          </cell>
          <cell r="C154" t="str">
            <v>No</v>
          </cell>
          <cell r="D154" t="str">
            <v>S03-03-04-01-03</v>
          </cell>
          <cell r="E154">
            <v>153</v>
          </cell>
          <cell r="F154">
            <v>5</v>
          </cell>
          <cell r="G154" t="str">
            <v xml:space="preserve">               Omzet  ..</v>
          </cell>
          <cell r="I154" t="str">
            <v>No</v>
          </cell>
          <cell r="J154" t="str">
            <v>Number</v>
          </cell>
          <cell r="K154" t="str">
            <v>Monetary</v>
          </cell>
          <cell r="L154" t="str">
            <v>Locked</v>
          </cell>
          <cell r="M154" t="str">
            <v>UnLocked</v>
          </cell>
          <cell r="N154" t="str">
            <v>UnLocked</v>
          </cell>
          <cell r="O154" t="str">
            <v>UnLocked</v>
          </cell>
          <cell r="P154" t="str">
            <v>UnLocked</v>
          </cell>
          <cell r="Q154" t="str">
            <v>No</v>
          </cell>
          <cell r="R154" t="str">
            <v>Yes</v>
          </cell>
          <cell r="S154" t="str">
            <v>Yes</v>
          </cell>
          <cell r="T154" t="str">
            <v>Yes</v>
          </cell>
          <cell r="U154" t="str">
            <v>Yes</v>
          </cell>
          <cell r="V154" t="str">
            <v>No</v>
          </cell>
          <cell r="W154" t="str">
            <v>No</v>
          </cell>
          <cell r="X154" t="str">
            <v>Single</v>
          </cell>
          <cell r="Y154" t="str">
            <v>Default</v>
          </cell>
          <cell r="Z154" t="str">
            <v>None</v>
          </cell>
          <cell r="AA154" t="str">
            <v>No</v>
          </cell>
          <cell r="AB154" t="str">
            <v>No</v>
          </cell>
          <cell r="AC154" t="str">
            <v>Yes</v>
          </cell>
          <cell r="AD154">
            <v>1</v>
          </cell>
          <cell r="AE154" t="str">
            <v>If(DataEntered(IMPORT_sbfbomzc_mm2_c,1) ,1,0)                  or (Q_Status[1]=1)</v>
          </cell>
          <cell r="AF154">
            <v>0</v>
          </cell>
          <cell r="AG154">
            <v>1</v>
          </cell>
          <cell r="AH154">
            <v>0</v>
          </cell>
          <cell r="AI154" t="str">
            <v>No</v>
          </cell>
          <cell r="AJ154" t="str">
            <v>No</v>
          </cell>
          <cell r="AK154" t="str">
            <v>Yes</v>
          </cell>
          <cell r="AL154" t="str">
            <v xml:space="preserve"> </v>
          </cell>
          <cell r="AM154" t="str">
            <v xml:space="preserve"> </v>
          </cell>
          <cell r="AN154" t="str">
            <v>No</v>
          </cell>
          <cell r="AP154" t="str">
            <v>&amp;"Omzet "&amp;MaandT2[1]</v>
          </cell>
          <cell r="AQ154" t="str">
            <v>IMPORT_sbfbomzc_mm2_c</v>
          </cell>
          <cell r="AR154" t="str">
            <v>IMPORT_sbfbomzc_mm2_c</v>
          </cell>
          <cell r="AS154" t="str">
            <v>IMPORT_sbfbomzc_mm2_c</v>
          </cell>
          <cell r="AT154" t="str">
            <v>IMPORT_sbfbomzc_mm2_c</v>
          </cell>
        </row>
        <row r="155">
          <cell r="A155" t="str">
            <v>Omzet3MndGeleden</v>
          </cell>
          <cell r="B155" t="str">
            <v>Omzet3MndGeleden</v>
          </cell>
          <cell r="C155" t="str">
            <v>No</v>
          </cell>
          <cell r="D155" t="str">
            <v>S03-03-04-01-04</v>
          </cell>
          <cell r="E155">
            <v>154</v>
          </cell>
          <cell r="F155">
            <v>5</v>
          </cell>
          <cell r="G155" t="str">
            <v xml:space="preserve">               Omzet  ..</v>
          </cell>
          <cell r="I155" t="str">
            <v>No</v>
          </cell>
          <cell r="J155" t="str">
            <v>Number</v>
          </cell>
          <cell r="K155" t="str">
            <v>Monetary</v>
          </cell>
          <cell r="L155" t="str">
            <v>Locked</v>
          </cell>
          <cell r="M155" t="str">
            <v>UnLocked</v>
          </cell>
          <cell r="N155" t="str">
            <v>UnLocked</v>
          </cell>
          <cell r="O155" t="str">
            <v>UnLocked</v>
          </cell>
          <cell r="P155" t="str">
            <v>UnLocked</v>
          </cell>
          <cell r="Q155" t="str">
            <v>No</v>
          </cell>
          <cell r="R155" t="str">
            <v>Yes</v>
          </cell>
          <cell r="S155" t="str">
            <v>Yes</v>
          </cell>
          <cell r="T155" t="str">
            <v>Yes</v>
          </cell>
          <cell r="U155" t="str">
            <v>Yes</v>
          </cell>
          <cell r="V155" t="str">
            <v>No</v>
          </cell>
          <cell r="W155" t="str">
            <v>No</v>
          </cell>
          <cell r="X155" t="str">
            <v>Single</v>
          </cell>
          <cell r="Y155" t="str">
            <v>Default</v>
          </cell>
          <cell r="Z155" t="str">
            <v>None</v>
          </cell>
          <cell r="AA155" t="str">
            <v>No</v>
          </cell>
          <cell r="AB155" t="str">
            <v>No</v>
          </cell>
          <cell r="AC155" t="str">
            <v>Yes</v>
          </cell>
          <cell r="AD155">
            <v>1</v>
          </cell>
          <cell r="AE155" t="str">
            <v>If(DataEntered(IMPORT_sbfbomzc_mm3_c,1) ,1,0)                  or (Q_Status[1]=1)</v>
          </cell>
          <cell r="AF155">
            <v>0</v>
          </cell>
          <cell r="AG155">
            <v>1</v>
          </cell>
          <cell r="AH155">
            <v>0</v>
          </cell>
          <cell r="AI155" t="str">
            <v>No</v>
          </cell>
          <cell r="AJ155" t="str">
            <v>No</v>
          </cell>
          <cell r="AK155" t="str">
            <v>Yes</v>
          </cell>
          <cell r="AL155" t="str">
            <v xml:space="preserve"> </v>
          </cell>
          <cell r="AM155" t="str">
            <v xml:space="preserve"> </v>
          </cell>
          <cell r="AN155" t="str">
            <v>No</v>
          </cell>
          <cell r="AP155" t="str">
            <v>&amp;"Omzet "&amp;MaandT3[1]</v>
          </cell>
          <cell r="AQ155" t="str">
            <v>IMPORT_sbfbomzc_mm3_c</v>
          </cell>
          <cell r="AR155" t="str">
            <v>IMPORT_sbfbomzc_mm3_c</v>
          </cell>
          <cell r="AS155" t="str">
            <v>IMPORT_sbfbomzc_mm3_c</v>
          </cell>
          <cell r="AT155" t="str">
            <v>IMPORT_sbfbomzc_mm3_c</v>
          </cell>
        </row>
        <row r="156">
          <cell r="A156" t="str">
            <v>Omzet4MndGeleden</v>
          </cell>
          <cell r="B156" t="str">
            <v>Omzet4MndGeleden</v>
          </cell>
          <cell r="C156" t="str">
            <v>No</v>
          </cell>
          <cell r="D156" t="str">
            <v>S03-03-04-01-05</v>
          </cell>
          <cell r="E156">
            <v>155</v>
          </cell>
          <cell r="F156">
            <v>5</v>
          </cell>
          <cell r="G156" t="str">
            <v xml:space="preserve">               Omzet  ..</v>
          </cell>
          <cell r="I156" t="str">
            <v>No</v>
          </cell>
          <cell r="J156" t="str">
            <v>Number</v>
          </cell>
          <cell r="K156" t="str">
            <v>Monetary</v>
          </cell>
          <cell r="L156" t="str">
            <v>Locked</v>
          </cell>
          <cell r="M156" t="str">
            <v>UnLocked</v>
          </cell>
          <cell r="N156" t="str">
            <v>UnLocked</v>
          </cell>
          <cell r="O156" t="str">
            <v>UnLocked</v>
          </cell>
          <cell r="P156" t="str">
            <v>UnLocked</v>
          </cell>
          <cell r="Q156" t="str">
            <v>No</v>
          </cell>
          <cell r="R156" t="str">
            <v>Yes</v>
          </cell>
          <cell r="S156" t="str">
            <v>Yes</v>
          </cell>
          <cell r="T156" t="str">
            <v>Yes</v>
          </cell>
          <cell r="U156" t="str">
            <v>Yes</v>
          </cell>
          <cell r="V156" t="str">
            <v>No</v>
          </cell>
          <cell r="W156" t="str">
            <v>No</v>
          </cell>
          <cell r="X156" t="str">
            <v>Single</v>
          </cell>
          <cell r="Y156" t="str">
            <v>Default</v>
          </cell>
          <cell r="Z156" t="str">
            <v>None</v>
          </cell>
          <cell r="AA156" t="str">
            <v>No</v>
          </cell>
          <cell r="AB156" t="str">
            <v>No</v>
          </cell>
          <cell r="AC156" t="str">
            <v>Yes</v>
          </cell>
          <cell r="AD156">
            <v>1</v>
          </cell>
          <cell r="AE156" t="str">
            <v>If(DataEntered(IMPORT_sbfbomzc_mm4_c,1) ,1,0)                  or (Q_Status[1]=1)</v>
          </cell>
          <cell r="AF156">
            <v>0</v>
          </cell>
          <cell r="AG156">
            <v>1</v>
          </cell>
          <cell r="AH156">
            <v>0</v>
          </cell>
          <cell r="AI156" t="str">
            <v>No</v>
          </cell>
          <cell r="AJ156" t="str">
            <v>No</v>
          </cell>
          <cell r="AK156" t="str">
            <v>Yes</v>
          </cell>
          <cell r="AL156" t="str">
            <v xml:space="preserve"> </v>
          </cell>
          <cell r="AM156" t="str">
            <v xml:space="preserve"> </v>
          </cell>
          <cell r="AN156" t="str">
            <v>No</v>
          </cell>
          <cell r="AP156" t="str">
            <v>&amp;"Omzet "&amp;MaandT4[1]</v>
          </cell>
          <cell r="AQ156" t="str">
            <v>IMPORT_sbfbomzc_mm4_c</v>
          </cell>
          <cell r="AR156" t="str">
            <v>IMPORT_sbfbomzc_mm4_c</v>
          </cell>
          <cell r="AS156" t="str">
            <v>IMPORT_sbfbomzc_mm4_c</v>
          </cell>
          <cell r="AT156" t="str">
            <v>IMPORT_sbfbomzc_mm4_c</v>
          </cell>
        </row>
        <row r="157">
          <cell r="A157" t="str">
            <v>Omzet5MndGeleden</v>
          </cell>
          <cell r="B157" t="str">
            <v>Omzet5MndGeleden</v>
          </cell>
          <cell r="C157" t="str">
            <v>No</v>
          </cell>
          <cell r="D157" t="str">
            <v>S03-03-04-01-06</v>
          </cell>
          <cell r="E157">
            <v>156</v>
          </cell>
          <cell r="F157">
            <v>5</v>
          </cell>
          <cell r="G157" t="str">
            <v xml:space="preserve">               Omzet  ..</v>
          </cell>
          <cell r="I157" t="str">
            <v>No</v>
          </cell>
          <cell r="J157" t="str">
            <v>Number</v>
          </cell>
          <cell r="K157" t="str">
            <v>Monetary</v>
          </cell>
          <cell r="L157" t="str">
            <v>Locked</v>
          </cell>
          <cell r="M157" t="str">
            <v>UnLocked</v>
          </cell>
          <cell r="N157" t="str">
            <v>UnLocked</v>
          </cell>
          <cell r="O157" t="str">
            <v>UnLocked</v>
          </cell>
          <cell r="P157" t="str">
            <v>UnLocked</v>
          </cell>
          <cell r="Q157" t="str">
            <v>No</v>
          </cell>
          <cell r="R157" t="str">
            <v>Yes</v>
          </cell>
          <cell r="S157" t="str">
            <v>Yes</v>
          </cell>
          <cell r="T157" t="str">
            <v>Yes</v>
          </cell>
          <cell r="U157" t="str">
            <v>Yes</v>
          </cell>
          <cell r="V157" t="str">
            <v>No</v>
          </cell>
          <cell r="W157" t="str">
            <v>No</v>
          </cell>
          <cell r="X157" t="str">
            <v>Single</v>
          </cell>
          <cell r="Y157" t="str">
            <v>Default</v>
          </cell>
          <cell r="Z157" t="str">
            <v>None</v>
          </cell>
          <cell r="AA157" t="str">
            <v>No</v>
          </cell>
          <cell r="AB157" t="str">
            <v>No</v>
          </cell>
          <cell r="AC157" t="str">
            <v>Yes</v>
          </cell>
          <cell r="AD157">
            <v>1</v>
          </cell>
          <cell r="AE157" t="str">
            <v>If(DataEntered(IMPORT_sbfbomzc_mm5_c,1) ,1,0)                  or (Q_Status[1]=1)</v>
          </cell>
          <cell r="AF157">
            <v>0</v>
          </cell>
          <cell r="AG157">
            <v>1</v>
          </cell>
          <cell r="AH157">
            <v>0</v>
          </cell>
          <cell r="AI157" t="str">
            <v>No</v>
          </cell>
          <cell r="AJ157" t="str">
            <v>No</v>
          </cell>
          <cell r="AK157" t="str">
            <v>Yes</v>
          </cell>
          <cell r="AL157" t="str">
            <v xml:space="preserve"> </v>
          </cell>
          <cell r="AM157" t="str">
            <v xml:space="preserve"> </v>
          </cell>
          <cell r="AN157" t="str">
            <v>No</v>
          </cell>
          <cell r="AP157" t="str">
            <v>&amp;"Omzet "&amp;MaandT5[1]</v>
          </cell>
          <cell r="AQ157" t="str">
            <v>IMPORT_sbfbomzc_mm5_c</v>
          </cell>
          <cell r="AR157" t="str">
            <v>IMPORT_sbfbomzc_mm5_c</v>
          </cell>
          <cell r="AS157" t="str">
            <v>IMPORT_sbfbomzc_mm5_c</v>
          </cell>
          <cell r="AT157" t="str">
            <v>IMPORT_sbfbomzc_mm5_c</v>
          </cell>
        </row>
        <row r="158">
          <cell r="A158" t="str">
            <v>Omzet6MndGeleden</v>
          </cell>
          <cell r="B158" t="str">
            <v>Omzet6MndGeleden</v>
          </cell>
          <cell r="C158" t="str">
            <v>No</v>
          </cell>
          <cell r="D158" t="str">
            <v>S03-03-04-01-07</v>
          </cell>
          <cell r="E158">
            <v>157</v>
          </cell>
          <cell r="F158">
            <v>5</v>
          </cell>
          <cell r="G158" t="str">
            <v xml:space="preserve">               Omzet  ..</v>
          </cell>
          <cell r="I158" t="str">
            <v>No</v>
          </cell>
          <cell r="J158" t="str">
            <v>Number</v>
          </cell>
          <cell r="K158" t="str">
            <v>Monetary</v>
          </cell>
          <cell r="L158" t="str">
            <v>Locked</v>
          </cell>
          <cell r="M158" t="str">
            <v>UnLocked</v>
          </cell>
          <cell r="N158" t="str">
            <v>UnLocked</v>
          </cell>
          <cell r="O158" t="str">
            <v>UnLocked</v>
          </cell>
          <cell r="P158" t="str">
            <v>UnLocked</v>
          </cell>
          <cell r="Q158" t="str">
            <v>No</v>
          </cell>
          <cell r="R158" t="str">
            <v>Yes</v>
          </cell>
          <cell r="S158" t="str">
            <v>Yes</v>
          </cell>
          <cell r="T158" t="str">
            <v>Yes</v>
          </cell>
          <cell r="U158" t="str">
            <v>Yes</v>
          </cell>
          <cell r="V158" t="str">
            <v>No</v>
          </cell>
          <cell r="W158" t="str">
            <v>No</v>
          </cell>
          <cell r="X158" t="str">
            <v>Single</v>
          </cell>
          <cell r="Y158" t="str">
            <v>Default</v>
          </cell>
          <cell r="Z158" t="str">
            <v>None</v>
          </cell>
          <cell r="AA158" t="str">
            <v>No</v>
          </cell>
          <cell r="AB158" t="str">
            <v>No</v>
          </cell>
          <cell r="AC158" t="str">
            <v>Yes</v>
          </cell>
          <cell r="AD158">
            <v>1</v>
          </cell>
          <cell r="AE158" t="str">
            <v>If(DataEntered(IMPORT_sbfbomzc_mm6_c,1) ,1,0)                  or (Q_Status[1]=1)</v>
          </cell>
          <cell r="AF158">
            <v>0</v>
          </cell>
          <cell r="AG158">
            <v>1</v>
          </cell>
          <cell r="AH158">
            <v>0</v>
          </cell>
          <cell r="AI158" t="str">
            <v>No</v>
          </cell>
          <cell r="AJ158" t="str">
            <v>No</v>
          </cell>
          <cell r="AK158" t="str">
            <v>Yes</v>
          </cell>
          <cell r="AL158" t="str">
            <v xml:space="preserve"> </v>
          </cell>
          <cell r="AM158" t="str">
            <v xml:space="preserve"> </v>
          </cell>
          <cell r="AN158" t="str">
            <v>No</v>
          </cell>
          <cell r="AP158" t="str">
            <v>&amp;"Omzet "&amp;MaandT6[1]</v>
          </cell>
          <cell r="AQ158" t="str">
            <v>IMPORT_sbfbomzc_mm6_c</v>
          </cell>
          <cell r="AR158" t="str">
            <v>IMPORT_sbfbomzc_mm6_c</v>
          </cell>
          <cell r="AS158" t="str">
            <v>IMPORT_sbfbomzc_mm6_c</v>
          </cell>
          <cell r="AT158" t="str">
            <v>IMPORT_sbfbomzc_mm6_c</v>
          </cell>
        </row>
        <row r="159">
          <cell r="A159" t="str">
            <v>Omzet7MndGeleden</v>
          </cell>
          <cell r="B159" t="str">
            <v>Omzet7MndGeleden</v>
          </cell>
          <cell r="C159" t="str">
            <v>No</v>
          </cell>
          <cell r="D159" t="str">
            <v>S03-03-04-01-08</v>
          </cell>
          <cell r="E159">
            <v>158</v>
          </cell>
          <cell r="F159">
            <v>5</v>
          </cell>
          <cell r="G159" t="str">
            <v xml:space="preserve">               Omzet  ..</v>
          </cell>
          <cell r="I159" t="str">
            <v>No</v>
          </cell>
          <cell r="J159" t="str">
            <v>Number</v>
          </cell>
          <cell r="K159" t="str">
            <v>Monetary</v>
          </cell>
          <cell r="L159" t="str">
            <v>Locked</v>
          </cell>
          <cell r="M159" t="str">
            <v>UnLocked</v>
          </cell>
          <cell r="N159" t="str">
            <v>UnLocked</v>
          </cell>
          <cell r="O159" t="str">
            <v>UnLocked</v>
          </cell>
          <cell r="P159" t="str">
            <v>UnLocked</v>
          </cell>
          <cell r="Q159" t="str">
            <v>No</v>
          </cell>
          <cell r="R159" t="str">
            <v>Yes</v>
          </cell>
          <cell r="S159" t="str">
            <v>Yes</v>
          </cell>
          <cell r="T159" t="str">
            <v>Yes</v>
          </cell>
          <cell r="U159" t="str">
            <v>Yes</v>
          </cell>
          <cell r="V159" t="str">
            <v>No</v>
          </cell>
          <cell r="W159" t="str">
            <v>No</v>
          </cell>
          <cell r="X159" t="str">
            <v>Single</v>
          </cell>
          <cell r="Y159" t="str">
            <v>Default</v>
          </cell>
          <cell r="Z159" t="str">
            <v>None</v>
          </cell>
          <cell r="AA159" t="str">
            <v>No</v>
          </cell>
          <cell r="AB159" t="str">
            <v>No</v>
          </cell>
          <cell r="AC159" t="str">
            <v>Yes</v>
          </cell>
          <cell r="AD159">
            <v>1</v>
          </cell>
          <cell r="AE159" t="str">
            <v>If(DataEntered(IMPORT_sbfbomzc_mm7_c,1) ,1,0)                  or (Q_Status[1]=1)</v>
          </cell>
          <cell r="AF159">
            <v>0</v>
          </cell>
          <cell r="AG159">
            <v>1</v>
          </cell>
          <cell r="AH159">
            <v>0</v>
          </cell>
          <cell r="AI159" t="str">
            <v>No</v>
          </cell>
          <cell r="AJ159" t="str">
            <v>No</v>
          </cell>
          <cell r="AK159" t="str">
            <v>Yes</v>
          </cell>
          <cell r="AL159" t="str">
            <v xml:space="preserve"> </v>
          </cell>
          <cell r="AM159" t="str">
            <v xml:space="preserve"> </v>
          </cell>
          <cell r="AN159" t="str">
            <v>No</v>
          </cell>
          <cell r="AP159" t="str">
            <v>&amp;"Omzet "&amp;MaandT7[1]</v>
          </cell>
          <cell r="AQ159" t="str">
            <v>IMPORT_sbfbomzc_mm7_c</v>
          </cell>
          <cell r="AR159" t="str">
            <v>IMPORT_sbfbomzc_mm7_c</v>
          </cell>
          <cell r="AS159" t="str">
            <v>IMPORT_sbfbomzc_mm7_c</v>
          </cell>
          <cell r="AT159" t="str">
            <v>IMPORT_sbfbomzc_mm7_c</v>
          </cell>
        </row>
        <row r="160">
          <cell r="A160" t="str">
            <v>Omzet8MndGeleden</v>
          </cell>
          <cell r="B160" t="str">
            <v>Omzet8MndGeleden</v>
          </cell>
          <cell r="C160" t="str">
            <v>No</v>
          </cell>
          <cell r="D160" t="str">
            <v>S03-03-04-01-09</v>
          </cell>
          <cell r="E160">
            <v>159</v>
          </cell>
          <cell r="F160">
            <v>5</v>
          </cell>
          <cell r="G160" t="str">
            <v xml:space="preserve">               Omzet  ..</v>
          </cell>
          <cell r="I160" t="str">
            <v>No</v>
          </cell>
          <cell r="J160" t="str">
            <v>Number</v>
          </cell>
          <cell r="K160" t="str">
            <v>Monetary</v>
          </cell>
          <cell r="L160" t="str">
            <v>Locked</v>
          </cell>
          <cell r="M160" t="str">
            <v>UnLocked</v>
          </cell>
          <cell r="N160" t="str">
            <v>UnLocked</v>
          </cell>
          <cell r="O160" t="str">
            <v>UnLocked</v>
          </cell>
          <cell r="P160" t="str">
            <v>UnLocked</v>
          </cell>
          <cell r="Q160" t="str">
            <v>No</v>
          </cell>
          <cell r="R160" t="str">
            <v>Yes</v>
          </cell>
          <cell r="S160" t="str">
            <v>Yes</v>
          </cell>
          <cell r="T160" t="str">
            <v>Yes</v>
          </cell>
          <cell r="U160" t="str">
            <v>Yes</v>
          </cell>
          <cell r="V160" t="str">
            <v>No</v>
          </cell>
          <cell r="W160" t="str">
            <v>No</v>
          </cell>
          <cell r="X160" t="str">
            <v>Single</v>
          </cell>
          <cell r="Y160" t="str">
            <v>Default</v>
          </cell>
          <cell r="Z160" t="str">
            <v>None</v>
          </cell>
          <cell r="AA160" t="str">
            <v>No</v>
          </cell>
          <cell r="AB160" t="str">
            <v>No</v>
          </cell>
          <cell r="AC160" t="str">
            <v>Yes</v>
          </cell>
          <cell r="AD160">
            <v>1</v>
          </cell>
          <cell r="AE160" t="str">
            <v>If(DataEntered(IMPORT_sbfbomzc_mm8_c,1) ,1,0)                  or (Q_Status[1]=1)</v>
          </cell>
          <cell r="AF160">
            <v>0</v>
          </cell>
          <cell r="AG160">
            <v>1</v>
          </cell>
          <cell r="AH160">
            <v>0</v>
          </cell>
          <cell r="AI160" t="str">
            <v>No</v>
          </cell>
          <cell r="AJ160" t="str">
            <v>No</v>
          </cell>
          <cell r="AK160" t="str">
            <v>Yes</v>
          </cell>
          <cell r="AL160" t="str">
            <v xml:space="preserve"> </v>
          </cell>
          <cell r="AM160" t="str">
            <v xml:space="preserve"> </v>
          </cell>
          <cell r="AN160" t="str">
            <v>No</v>
          </cell>
          <cell r="AP160" t="str">
            <v>&amp;"Omzet "&amp;MaandT8[1]</v>
          </cell>
          <cell r="AQ160" t="str">
            <v>IMPORT_sbfbomzc_mm8_c</v>
          </cell>
          <cell r="AR160" t="str">
            <v>IMPORT_sbfbomzc_mm8_c</v>
          </cell>
          <cell r="AS160" t="str">
            <v>IMPORT_sbfbomzc_mm8_c</v>
          </cell>
          <cell r="AT160" t="str">
            <v>IMPORT_sbfbomzc_mm8_c</v>
          </cell>
        </row>
        <row r="161">
          <cell r="A161" t="str">
            <v>Omzet9MndGeleden</v>
          </cell>
          <cell r="B161" t="str">
            <v>Omzet9MndGeleden</v>
          </cell>
          <cell r="C161" t="str">
            <v>No</v>
          </cell>
          <cell r="D161" t="str">
            <v>S03-03-04-01-10</v>
          </cell>
          <cell r="E161">
            <v>160</v>
          </cell>
          <cell r="F161">
            <v>5</v>
          </cell>
          <cell r="G161" t="str">
            <v xml:space="preserve">               Omzet  ..</v>
          </cell>
          <cell r="I161" t="str">
            <v>No</v>
          </cell>
          <cell r="J161" t="str">
            <v>Number</v>
          </cell>
          <cell r="K161" t="str">
            <v>Monetary</v>
          </cell>
          <cell r="L161" t="str">
            <v>Locked</v>
          </cell>
          <cell r="M161" t="str">
            <v>UnLocked</v>
          </cell>
          <cell r="N161" t="str">
            <v>UnLocked</v>
          </cell>
          <cell r="O161" t="str">
            <v>UnLocked</v>
          </cell>
          <cell r="P161" t="str">
            <v>UnLocked</v>
          </cell>
          <cell r="Q161" t="str">
            <v>No</v>
          </cell>
          <cell r="R161" t="str">
            <v>Yes</v>
          </cell>
          <cell r="S161" t="str">
            <v>Yes</v>
          </cell>
          <cell r="T161" t="str">
            <v>Yes</v>
          </cell>
          <cell r="U161" t="str">
            <v>Yes</v>
          </cell>
          <cell r="V161" t="str">
            <v>No</v>
          </cell>
          <cell r="W161" t="str">
            <v>No</v>
          </cell>
          <cell r="X161" t="str">
            <v>Single</v>
          </cell>
          <cell r="Y161" t="str">
            <v>Default</v>
          </cell>
          <cell r="Z161" t="str">
            <v>None</v>
          </cell>
          <cell r="AA161" t="str">
            <v>No</v>
          </cell>
          <cell r="AB161" t="str">
            <v>No</v>
          </cell>
          <cell r="AC161" t="str">
            <v>Yes</v>
          </cell>
          <cell r="AD161">
            <v>1</v>
          </cell>
          <cell r="AE161" t="str">
            <v>If(DataEntered(IMPORT_sbfbomzc_mm9_c,1) ,1,0)                  or (Q_Status[1]=1)</v>
          </cell>
          <cell r="AF161">
            <v>0</v>
          </cell>
          <cell r="AG161">
            <v>1</v>
          </cell>
          <cell r="AH161">
            <v>0</v>
          </cell>
          <cell r="AI161" t="str">
            <v>No</v>
          </cell>
          <cell r="AJ161" t="str">
            <v>No</v>
          </cell>
          <cell r="AK161" t="str">
            <v>Yes</v>
          </cell>
          <cell r="AL161" t="str">
            <v xml:space="preserve"> </v>
          </cell>
          <cell r="AM161" t="str">
            <v xml:space="preserve"> </v>
          </cell>
          <cell r="AN161" t="str">
            <v>No</v>
          </cell>
          <cell r="AP161" t="str">
            <v>&amp;"Omzet "&amp;MaandT9[1]</v>
          </cell>
          <cell r="AQ161" t="str">
            <v>IMPORT_sbfbomzc_mm9_c</v>
          </cell>
          <cell r="AR161" t="str">
            <v>IMPORT_sbfbomzc_mm9_c</v>
          </cell>
          <cell r="AS161" t="str">
            <v>IMPORT_sbfbomzc_mm9_c</v>
          </cell>
          <cell r="AT161" t="str">
            <v>IMPORT_sbfbomzc_mm9_c</v>
          </cell>
        </row>
        <row r="162">
          <cell r="A162" t="str">
            <v>Omzet10MndGeleden</v>
          </cell>
          <cell r="B162" t="str">
            <v>Omzet10MndGeleden</v>
          </cell>
          <cell r="C162" t="str">
            <v>No</v>
          </cell>
          <cell r="D162" t="str">
            <v>S03-03-04-01-11</v>
          </cell>
          <cell r="E162">
            <v>161</v>
          </cell>
          <cell r="F162">
            <v>5</v>
          </cell>
          <cell r="G162" t="str">
            <v xml:space="preserve">               Omzet  ..</v>
          </cell>
          <cell r="I162" t="str">
            <v>No</v>
          </cell>
          <cell r="J162" t="str">
            <v>Number</v>
          </cell>
          <cell r="K162" t="str">
            <v>Monetary</v>
          </cell>
          <cell r="L162" t="str">
            <v>Locked</v>
          </cell>
          <cell r="M162" t="str">
            <v>UnLocked</v>
          </cell>
          <cell r="N162" t="str">
            <v>UnLocked</v>
          </cell>
          <cell r="O162" t="str">
            <v>UnLocked</v>
          </cell>
          <cell r="P162" t="str">
            <v>UnLocked</v>
          </cell>
          <cell r="Q162" t="str">
            <v>No</v>
          </cell>
          <cell r="R162" t="str">
            <v>Yes</v>
          </cell>
          <cell r="S162" t="str">
            <v>Yes</v>
          </cell>
          <cell r="T162" t="str">
            <v>Yes</v>
          </cell>
          <cell r="U162" t="str">
            <v>Yes</v>
          </cell>
          <cell r="V162" t="str">
            <v>No</v>
          </cell>
          <cell r="W162" t="str">
            <v>No</v>
          </cell>
          <cell r="X162" t="str">
            <v>Single</v>
          </cell>
          <cell r="Y162" t="str">
            <v>Default</v>
          </cell>
          <cell r="Z162" t="str">
            <v>None</v>
          </cell>
          <cell r="AA162" t="str">
            <v>No</v>
          </cell>
          <cell r="AB162" t="str">
            <v>No</v>
          </cell>
          <cell r="AC162" t="str">
            <v>Yes</v>
          </cell>
          <cell r="AD162">
            <v>1</v>
          </cell>
          <cell r="AE162" t="str">
            <v>If(DataEntered(IMPORT_sbfbomzc_mm10_c,1) ,1,0)                 or (Q_Status[1]=1)</v>
          </cell>
          <cell r="AF162">
            <v>0</v>
          </cell>
          <cell r="AG162">
            <v>1</v>
          </cell>
          <cell r="AH162">
            <v>0</v>
          </cell>
          <cell r="AI162" t="str">
            <v>No</v>
          </cell>
          <cell r="AJ162" t="str">
            <v>No</v>
          </cell>
          <cell r="AK162" t="str">
            <v>Yes</v>
          </cell>
          <cell r="AL162" t="str">
            <v xml:space="preserve"> </v>
          </cell>
          <cell r="AM162" t="str">
            <v xml:space="preserve"> </v>
          </cell>
          <cell r="AN162" t="str">
            <v>No</v>
          </cell>
          <cell r="AP162" t="str">
            <v>&amp;"Omzet "&amp;MaandT10[1]</v>
          </cell>
          <cell r="AQ162" t="str">
            <v>IMPORT_sbfbomzc_mm10_c</v>
          </cell>
          <cell r="AR162" t="str">
            <v>IMPORT_sbfbomzc_mm10_c</v>
          </cell>
          <cell r="AS162" t="str">
            <v>IMPORT_sbfbomzc_mm10_c</v>
          </cell>
          <cell r="AT162" t="str">
            <v>IMPORT_sbfbomzc_mm10_c</v>
          </cell>
        </row>
        <row r="163">
          <cell r="A163" t="str">
            <v>Omzet11MndGeleden</v>
          </cell>
          <cell r="B163" t="str">
            <v>Omzet11MndGeleden</v>
          </cell>
          <cell r="C163" t="str">
            <v>No</v>
          </cell>
          <cell r="D163" t="str">
            <v>S03-03-04-01-12</v>
          </cell>
          <cell r="E163">
            <v>162</v>
          </cell>
          <cell r="F163">
            <v>5</v>
          </cell>
          <cell r="G163" t="str">
            <v xml:space="preserve">               Omzet  ..</v>
          </cell>
          <cell r="I163" t="str">
            <v>No</v>
          </cell>
          <cell r="J163" t="str">
            <v>Number</v>
          </cell>
          <cell r="K163" t="str">
            <v>Monetary</v>
          </cell>
          <cell r="L163" t="str">
            <v>Locked</v>
          </cell>
          <cell r="M163" t="str">
            <v>UnLocked</v>
          </cell>
          <cell r="N163" t="str">
            <v>UnLocked</v>
          </cell>
          <cell r="O163" t="str">
            <v>UnLocked</v>
          </cell>
          <cell r="P163" t="str">
            <v>UnLocked</v>
          </cell>
          <cell r="Q163" t="str">
            <v>No</v>
          </cell>
          <cell r="R163" t="str">
            <v>Yes</v>
          </cell>
          <cell r="S163" t="str">
            <v>Yes</v>
          </cell>
          <cell r="T163" t="str">
            <v>Yes</v>
          </cell>
          <cell r="U163" t="str">
            <v>Yes</v>
          </cell>
          <cell r="V163" t="str">
            <v>No</v>
          </cell>
          <cell r="W163" t="str">
            <v>No</v>
          </cell>
          <cell r="X163" t="str">
            <v>Single</v>
          </cell>
          <cell r="Y163" t="str">
            <v>Default</v>
          </cell>
          <cell r="Z163" t="str">
            <v>None</v>
          </cell>
          <cell r="AA163" t="str">
            <v>No</v>
          </cell>
          <cell r="AB163" t="str">
            <v>No</v>
          </cell>
          <cell r="AC163" t="str">
            <v>Yes</v>
          </cell>
          <cell r="AD163">
            <v>1</v>
          </cell>
          <cell r="AE163" t="str">
            <v>If(DataEntered(IMPORT_sbfbomzc_mm11_c,1) ,1,0)                 or (Q_Status[1]=1)</v>
          </cell>
          <cell r="AF163">
            <v>0</v>
          </cell>
          <cell r="AG163">
            <v>1</v>
          </cell>
          <cell r="AH163">
            <v>0</v>
          </cell>
          <cell r="AI163" t="str">
            <v>No</v>
          </cell>
          <cell r="AJ163" t="str">
            <v>No</v>
          </cell>
          <cell r="AK163" t="str">
            <v>Yes</v>
          </cell>
          <cell r="AL163" t="str">
            <v xml:space="preserve"> </v>
          </cell>
          <cell r="AM163" t="str">
            <v xml:space="preserve"> </v>
          </cell>
          <cell r="AN163" t="str">
            <v>No</v>
          </cell>
          <cell r="AP163" t="str">
            <v>&amp;"Omzet "&amp;MaandT11[1]</v>
          </cell>
          <cell r="AQ163" t="str">
            <v>IMPORT_sbfbomzc_mm11_c</v>
          </cell>
          <cell r="AR163" t="str">
            <v>IMPORT_sbfbomzc_mm11_c</v>
          </cell>
          <cell r="AS163" t="str">
            <v>IMPORT_sbfbomzc_mm11_c</v>
          </cell>
          <cell r="AT163" t="str">
            <v>IMPORT_sbfbomzc_mm11_c</v>
          </cell>
        </row>
        <row r="164">
          <cell r="A164" t="str">
            <v>Omzet12MndGeleden</v>
          </cell>
          <cell r="B164" t="str">
            <v>Omzet12MndGeleden</v>
          </cell>
          <cell r="C164" t="str">
            <v>No</v>
          </cell>
          <cell r="D164" t="str">
            <v>S03-03-04-01-13</v>
          </cell>
          <cell r="E164">
            <v>163</v>
          </cell>
          <cell r="F164">
            <v>5</v>
          </cell>
          <cell r="G164" t="str">
            <v xml:space="preserve">               Omzet  ..</v>
          </cell>
          <cell r="I164" t="str">
            <v>No</v>
          </cell>
          <cell r="J164" t="str">
            <v>Number</v>
          </cell>
          <cell r="K164" t="str">
            <v>Monetary</v>
          </cell>
          <cell r="L164" t="str">
            <v>Locked</v>
          </cell>
          <cell r="M164" t="str">
            <v>UnLocked</v>
          </cell>
          <cell r="N164" t="str">
            <v>UnLocked</v>
          </cell>
          <cell r="O164" t="str">
            <v>UnLocked</v>
          </cell>
          <cell r="P164" t="str">
            <v>UnLocked</v>
          </cell>
          <cell r="Q164" t="str">
            <v>No</v>
          </cell>
          <cell r="R164" t="str">
            <v>Yes</v>
          </cell>
          <cell r="S164" t="str">
            <v>Yes</v>
          </cell>
          <cell r="T164" t="str">
            <v>Yes</v>
          </cell>
          <cell r="U164" t="str">
            <v>Yes</v>
          </cell>
          <cell r="V164" t="str">
            <v>No</v>
          </cell>
          <cell r="W164" t="str">
            <v>No</v>
          </cell>
          <cell r="X164" t="str">
            <v>Single</v>
          </cell>
          <cell r="Y164" t="str">
            <v>Default</v>
          </cell>
          <cell r="Z164" t="str">
            <v>None</v>
          </cell>
          <cell r="AA164" t="str">
            <v>No</v>
          </cell>
          <cell r="AB164" t="str">
            <v>No</v>
          </cell>
          <cell r="AC164" t="str">
            <v>Yes</v>
          </cell>
          <cell r="AD164">
            <v>1</v>
          </cell>
          <cell r="AE164" t="str">
            <v>If(DataEntered(IMPORT_sbfbomzc_mm12_c,1) ,1,0)                 or (Q_Status[1]=1)</v>
          </cell>
          <cell r="AF164">
            <v>0</v>
          </cell>
          <cell r="AG164">
            <v>1</v>
          </cell>
          <cell r="AH164">
            <v>0</v>
          </cell>
          <cell r="AI164" t="str">
            <v>No</v>
          </cell>
          <cell r="AJ164" t="str">
            <v>No</v>
          </cell>
          <cell r="AK164" t="str">
            <v>Yes</v>
          </cell>
          <cell r="AL164" t="str">
            <v xml:space="preserve"> </v>
          </cell>
          <cell r="AM164" t="str">
            <v xml:space="preserve"> </v>
          </cell>
          <cell r="AN164" t="str">
            <v>No</v>
          </cell>
          <cell r="AP164" t="str">
            <v>&amp;"Omzet "&amp;MaandT12[1]</v>
          </cell>
          <cell r="AQ164" t="str">
            <v>IMPORT_sbfbomzc_mm12_c</v>
          </cell>
          <cell r="AR164" t="str">
            <v>IMPORT_sbfbomzc_mm12_c</v>
          </cell>
          <cell r="AS164" t="str">
            <v>IMPORT_sbfbomzc_mm12_c</v>
          </cell>
          <cell r="AT164" t="str">
            <v>IMPORT_sbfbomzc_mm12_c</v>
          </cell>
        </row>
        <row r="165">
          <cell r="A165" t="str">
            <v>Omzet13MndGeleden</v>
          </cell>
          <cell r="B165" t="str">
            <v>Omzet13MndGeleden</v>
          </cell>
          <cell r="C165" t="str">
            <v>No</v>
          </cell>
          <cell r="D165" t="str">
            <v>S03-03-04-01-14</v>
          </cell>
          <cell r="E165">
            <v>164</v>
          </cell>
          <cell r="F165">
            <v>5</v>
          </cell>
          <cell r="G165" t="str">
            <v xml:space="preserve">               Omzet  ..</v>
          </cell>
          <cell r="I165" t="str">
            <v>No</v>
          </cell>
          <cell r="J165" t="str">
            <v>Number</v>
          </cell>
          <cell r="K165" t="str">
            <v>Monetary</v>
          </cell>
          <cell r="L165" t="str">
            <v>Locked</v>
          </cell>
          <cell r="M165" t="str">
            <v>UnLocked</v>
          </cell>
          <cell r="N165" t="str">
            <v>UnLocked</v>
          </cell>
          <cell r="O165" t="str">
            <v>UnLocked</v>
          </cell>
          <cell r="P165" t="str">
            <v>UnLocked</v>
          </cell>
          <cell r="Q165" t="str">
            <v>No</v>
          </cell>
          <cell r="R165" t="str">
            <v>Yes</v>
          </cell>
          <cell r="S165" t="str">
            <v>Yes</v>
          </cell>
          <cell r="T165" t="str">
            <v>Yes</v>
          </cell>
          <cell r="U165" t="str">
            <v>Yes</v>
          </cell>
          <cell r="V165" t="str">
            <v>No</v>
          </cell>
          <cell r="W165" t="str">
            <v>No</v>
          </cell>
          <cell r="X165" t="str">
            <v>Single</v>
          </cell>
          <cell r="Y165" t="str">
            <v>Default</v>
          </cell>
          <cell r="Z165" t="str">
            <v>None</v>
          </cell>
          <cell r="AA165" t="str">
            <v>No</v>
          </cell>
          <cell r="AB165" t="str">
            <v>No</v>
          </cell>
          <cell r="AC165" t="str">
            <v>Yes</v>
          </cell>
          <cell r="AD165">
            <v>1</v>
          </cell>
          <cell r="AE165" t="str">
            <v>If(DataEntered(IMPORT_sbfbomzc_mm13_c,1) ,1,0)                 or (Q_Status[1]=1)</v>
          </cell>
          <cell r="AF165">
            <v>0</v>
          </cell>
          <cell r="AG165">
            <v>1</v>
          </cell>
          <cell r="AH165">
            <v>0</v>
          </cell>
          <cell r="AI165" t="str">
            <v>No</v>
          </cell>
          <cell r="AJ165" t="str">
            <v>No</v>
          </cell>
          <cell r="AK165" t="str">
            <v>Yes</v>
          </cell>
          <cell r="AL165" t="str">
            <v xml:space="preserve"> </v>
          </cell>
          <cell r="AM165" t="str">
            <v xml:space="preserve"> </v>
          </cell>
          <cell r="AN165" t="str">
            <v>No</v>
          </cell>
          <cell r="AP165" t="str">
            <v>&amp;"Omzet "&amp;MaandT13[1]</v>
          </cell>
          <cell r="AQ165" t="str">
            <v>IMPORT_sbfbomzc_mm13_c</v>
          </cell>
          <cell r="AR165" t="str">
            <v>IMPORT_sbfbomzc_mm13_c</v>
          </cell>
          <cell r="AS165" t="str">
            <v>IMPORT_sbfbomzc_mm13_c</v>
          </cell>
          <cell r="AT165" t="str">
            <v>IMPORT_sbfbomzc_mm13_c</v>
          </cell>
        </row>
        <row r="166">
          <cell r="A166" t="str">
            <v>Omzet14MndGeleden</v>
          </cell>
          <cell r="B166" t="str">
            <v>Omzet14MndGeleden</v>
          </cell>
          <cell r="C166" t="str">
            <v>No</v>
          </cell>
          <cell r="D166" t="str">
            <v>S03-03-04-01-15</v>
          </cell>
          <cell r="E166">
            <v>165</v>
          </cell>
          <cell r="F166">
            <v>5</v>
          </cell>
          <cell r="G166" t="str">
            <v xml:space="preserve">               Omzet  ..</v>
          </cell>
          <cell r="I166" t="str">
            <v>No</v>
          </cell>
          <cell r="J166" t="str">
            <v>Number</v>
          </cell>
          <cell r="K166" t="str">
            <v>Monetary</v>
          </cell>
          <cell r="L166" t="str">
            <v>Locked</v>
          </cell>
          <cell r="M166" t="str">
            <v>UnLocked</v>
          </cell>
          <cell r="N166" t="str">
            <v>UnLocked</v>
          </cell>
          <cell r="O166" t="str">
            <v>UnLocked</v>
          </cell>
          <cell r="P166" t="str">
            <v>UnLocked</v>
          </cell>
          <cell r="Q166" t="str">
            <v>No</v>
          </cell>
          <cell r="R166" t="str">
            <v>Yes</v>
          </cell>
          <cell r="S166" t="str">
            <v>Yes</v>
          </cell>
          <cell r="T166" t="str">
            <v>Yes</v>
          </cell>
          <cell r="U166" t="str">
            <v>Yes</v>
          </cell>
          <cell r="V166" t="str">
            <v>No</v>
          </cell>
          <cell r="W166" t="str">
            <v>No</v>
          </cell>
          <cell r="X166" t="str">
            <v>Single</v>
          </cell>
          <cell r="Y166" t="str">
            <v>Default</v>
          </cell>
          <cell r="Z166" t="str">
            <v>None</v>
          </cell>
          <cell r="AA166" t="str">
            <v>No</v>
          </cell>
          <cell r="AB166" t="str">
            <v>No</v>
          </cell>
          <cell r="AC166" t="str">
            <v>Yes</v>
          </cell>
          <cell r="AD166">
            <v>1</v>
          </cell>
          <cell r="AE166" t="str">
            <v>If(DataEntered(IMPORT_sbfbomzc_mm14_c,1) ,1,0)                 or (Q_Status[1]=1)</v>
          </cell>
          <cell r="AF166">
            <v>0</v>
          </cell>
          <cell r="AG166">
            <v>1</v>
          </cell>
          <cell r="AH166">
            <v>0</v>
          </cell>
          <cell r="AI166" t="str">
            <v>No</v>
          </cell>
          <cell r="AJ166" t="str">
            <v>No</v>
          </cell>
          <cell r="AK166" t="str">
            <v>Yes</v>
          </cell>
          <cell r="AL166" t="str">
            <v xml:space="preserve"> </v>
          </cell>
          <cell r="AM166" t="str">
            <v xml:space="preserve"> </v>
          </cell>
          <cell r="AN166" t="str">
            <v>No</v>
          </cell>
          <cell r="AP166" t="str">
            <v>&amp;"Omzet "&amp;MaandT14[1]</v>
          </cell>
          <cell r="AQ166" t="str">
            <v>IMPORT_sbfbomzc_mm14_c</v>
          </cell>
          <cell r="AR166" t="str">
            <v>IMPORT_sbfbomzc_mm14_c</v>
          </cell>
          <cell r="AS166" t="str">
            <v>IMPORT_sbfbomzc_mm14_c</v>
          </cell>
          <cell r="AT166" t="str">
            <v>IMPORT_sbfbomzc_mm14_c</v>
          </cell>
        </row>
        <row r="167">
          <cell r="A167" t="str">
            <v>Omzet15MndGeleden</v>
          </cell>
          <cell r="B167" t="str">
            <v>Omzet15MndGeleden</v>
          </cell>
          <cell r="C167" t="str">
            <v>No</v>
          </cell>
          <cell r="D167" t="str">
            <v>S03-03-04-01-16</v>
          </cell>
          <cell r="E167">
            <v>166</v>
          </cell>
          <cell r="F167">
            <v>5</v>
          </cell>
          <cell r="G167" t="str">
            <v xml:space="preserve">               Omzet  ..</v>
          </cell>
          <cell r="I167" t="str">
            <v>No</v>
          </cell>
          <cell r="J167" t="str">
            <v>Number</v>
          </cell>
          <cell r="K167" t="str">
            <v>Monetary</v>
          </cell>
          <cell r="L167" t="str">
            <v>Locked</v>
          </cell>
          <cell r="M167" t="str">
            <v>UnLocked</v>
          </cell>
          <cell r="N167" t="str">
            <v>UnLocked</v>
          </cell>
          <cell r="O167" t="str">
            <v>UnLocked</v>
          </cell>
          <cell r="P167" t="str">
            <v>UnLocked</v>
          </cell>
          <cell r="Q167" t="str">
            <v>No</v>
          </cell>
          <cell r="R167" t="str">
            <v>Yes</v>
          </cell>
          <cell r="S167" t="str">
            <v>Yes</v>
          </cell>
          <cell r="T167" t="str">
            <v>Yes</v>
          </cell>
          <cell r="U167" t="str">
            <v>Yes</v>
          </cell>
          <cell r="V167" t="str">
            <v>No</v>
          </cell>
          <cell r="W167" t="str">
            <v>No</v>
          </cell>
          <cell r="X167" t="str">
            <v>Single</v>
          </cell>
          <cell r="Y167" t="str">
            <v>Default</v>
          </cell>
          <cell r="Z167" t="str">
            <v>None</v>
          </cell>
          <cell r="AA167" t="str">
            <v>No</v>
          </cell>
          <cell r="AB167" t="str">
            <v>No</v>
          </cell>
          <cell r="AC167" t="str">
            <v>Yes</v>
          </cell>
          <cell r="AD167">
            <v>1</v>
          </cell>
          <cell r="AE167" t="str">
            <v>If(DataEntered(IMPORT_sbfbomzc_mm15_c,1) ,1,0)                 or (Q_Status[1]=1)</v>
          </cell>
          <cell r="AF167">
            <v>0</v>
          </cell>
          <cell r="AG167">
            <v>1</v>
          </cell>
          <cell r="AH167">
            <v>0</v>
          </cell>
          <cell r="AI167" t="str">
            <v>No</v>
          </cell>
          <cell r="AJ167" t="str">
            <v>No</v>
          </cell>
          <cell r="AK167" t="str">
            <v>Yes</v>
          </cell>
          <cell r="AL167" t="str">
            <v xml:space="preserve"> </v>
          </cell>
          <cell r="AM167" t="str">
            <v xml:space="preserve"> </v>
          </cell>
          <cell r="AN167" t="str">
            <v>No</v>
          </cell>
          <cell r="AP167" t="str">
            <v>&amp;"Omzet "&amp;MaandT15[1]</v>
          </cell>
          <cell r="AQ167" t="str">
            <v>IMPORT_sbfbomzc_mm15_c</v>
          </cell>
          <cell r="AR167" t="str">
            <v>IMPORT_sbfbomzc_mm15_c</v>
          </cell>
          <cell r="AS167" t="str">
            <v>IMPORT_sbfbomzc_mm15_c</v>
          </cell>
          <cell r="AT167" t="str">
            <v>IMPORT_sbfbomzc_mm15_c</v>
          </cell>
        </row>
        <row r="168">
          <cell r="A168" t="str">
            <v>Omzet16MndGeleden</v>
          </cell>
          <cell r="B168" t="str">
            <v>Omzet16MndGeleden</v>
          </cell>
          <cell r="C168" t="str">
            <v>No</v>
          </cell>
          <cell r="D168" t="str">
            <v>S03-03-04-01-17</v>
          </cell>
          <cell r="E168">
            <v>167</v>
          </cell>
          <cell r="F168">
            <v>5</v>
          </cell>
          <cell r="G168" t="str">
            <v xml:space="preserve">               Omzet  ..</v>
          </cell>
          <cell r="I168" t="str">
            <v>No</v>
          </cell>
          <cell r="J168" t="str">
            <v>Number</v>
          </cell>
          <cell r="K168" t="str">
            <v>Monetary</v>
          </cell>
          <cell r="L168" t="str">
            <v>Locked</v>
          </cell>
          <cell r="M168" t="str">
            <v>UnLocked</v>
          </cell>
          <cell r="N168" t="str">
            <v>UnLocked</v>
          </cell>
          <cell r="O168" t="str">
            <v>UnLocked</v>
          </cell>
          <cell r="P168" t="str">
            <v>UnLocked</v>
          </cell>
          <cell r="Q168" t="str">
            <v>No</v>
          </cell>
          <cell r="R168" t="str">
            <v>Yes</v>
          </cell>
          <cell r="S168" t="str">
            <v>Yes</v>
          </cell>
          <cell r="T168" t="str">
            <v>Yes</v>
          </cell>
          <cell r="U168" t="str">
            <v>Yes</v>
          </cell>
          <cell r="V168" t="str">
            <v>No</v>
          </cell>
          <cell r="W168" t="str">
            <v>No</v>
          </cell>
          <cell r="X168" t="str">
            <v>Single</v>
          </cell>
          <cell r="Y168" t="str">
            <v>Default</v>
          </cell>
          <cell r="Z168" t="str">
            <v>None</v>
          </cell>
          <cell r="AA168" t="str">
            <v>No</v>
          </cell>
          <cell r="AB168" t="str">
            <v>No</v>
          </cell>
          <cell r="AC168" t="str">
            <v>Yes</v>
          </cell>
          <cell r="AD168">
            <v>1</v>
          </cell>
          <cell r="AE168" t="str">
            <v>If(DataEntered(IMPORT_sbfbomzc_mm16_c,1) ,1,0)                 or (Q_Status[1]=1)</v>
          </cell>
          <cell r="AF168">
            <v>0</v>
          </cell>
          <cell r="AG168">
            <v>1</v>
          </cell>
          <cell r="AH168">
            <v>0</v>
          </cell>
          <cell r="AI168" t="str">
            <v>No</v>
          </cell>
          <cell r="AJ168" t="str">
            <v>No</v>
          </cell>
          <cell r="AK168" t="str">
            <v>Yes</v>
          </cell>
          <cell r="AL168" t="str">
            <v xml:space="preserve"> </v>
          </cell>
          <cell r="AM168" t="str">
            <v xml:space="preserve"> </v>
          </cell>
          <cell r="AN168" t="str">
            <v>No</v>
          </cell>
          <cell r="AP168" t="str">
            <v>&amp;"Omzet "&amp;MaandT16[1]</v>
          </cell>
          <cell r="AQ168" t="str">
            <v>IMPORT_sbfbomzc_mm16_c</v>
          </cell>
          <cell r="AR168" t="str">
            <v>IMPORT_sbfbomzc_mm16_c</v>
          </cell>
          <cell r="AS168" t="str">
            <v>IMPORT_sbfbomzc_mm16_c</v>
          </cell>
          <cell r="AT168" t="str">
            <v>IMPORT_sbfbomzc_mm16_c</v>
          </cell>
        </row>
        <row r="169">
          <cell r="A169" t="str">
            <v>Omzet17MndGeleden</v>
          </cell>
          <cell r="B169" t="str">
            <v>Omzet17MndGeleden</v>
          </cell>
          <cell r="C169" t="str">
            <v>No</v>
          </cell>
          <cell r="D169" t="str">
            <v>S03-03-04-01-18</v>
          </cell>
          <cell r="E169">
            <v>168</v>
          </cell>
          <cell r="F169">
            <v>5</v>
          </cell>
          <cell r="G169" t="str">
            <v xml:space="preserve">               Omzet  ..</v>
          </cell>
          <cell r="I169" t="str">
            <v>No</v>
          </cell>
          <cell r="J169" t="str">
            <v>Number</v>
          </cell>
          <cell r="K169" t="str">
            <v>Monetary</v>
          </cell>
          <cell r="L169" t="str">
            <v>Locked</v>
          </cell>
          <cell r="M169" t="str">
            <v>UnLocked</v>
          </cell>
          <cell r="N169" t="str">
            <v>UnLocked</v>
          </cell>
          <cell r="O169" t="str">
            <v>UnLocked</v>
          </cell>
          <cell r="P169" t="str">
            <v>UnLocked</v>
          </cell>
          <cell r="Q169" t="str">
            <v>No</v>
          </cell>
          <cell r="R169" t="str">
            <v>Yes</v>
          </cell>
          <cell r="S169" t="str">
            <v>Yes</v>
          </cell>
          <cell r="T169" t="str">
            <v>Yes</v>
          </cell>
          <cell r="U169" t="str">
            <v>Yes</v>
          </cell>
          <cell r="V169" t="str">
            <v>No</v>
          </cell>
          <cell r="W169" t="str">
            <v>No</v>
          </cell>
          <cell r="X169" t="str">
            <v>Single</v>
          </cell>
          <cell r="Y169" t="str">
            <v>Default</v>
          </cell>
          <cell r="Z169" t="str">
            <v>None</v>
          </cell>
          <cell r="AA169" t="str">
            <v>No</v>
          </cell>
          <cell r="AB169" t="str">
            <v>No</v>
          </cell>
          <cell r="AC169" t="str">
            <v>Yes</v>
          </cell>
          <cell r="AD169">
            <v>1</v>
          </cell>
          <cell r="AE169" t="str">
            <v>If(DataEntered(IMPORT_sbfbomzc_mm17_c,1) ,1,0)                 or (Q_Status[1]=1)</v>
          </cell>
          <cell r="AF169">
            <v>0</v>
          </cell>
          <cell r="AG169">
            <v>1</v>
          </cell>
          <cell r="AH169">
            <v>0</v>
          </cell>
          <cell r="AI169" t="str">
            <v>No</v>
          </cell>
          <cell r="AJ169" t="str">
            <v>No</v>
          </cell>
          <cell r="AK169" t="str">
            <v>Yes</v>
          </cell>
          <cell r="AL169" t="str">
            <v xml:space="preserve"> </v>
          </cell>
          <cell r="AM169" t="str">
            <v xml:space="preserve"> </v>
          </cell>
          <cell r="AN169" t="str">
            <v>No</v>
          </cell>
          <cell r="AP169" t="str">
            <v>&amp;"Omzet "&amp;MaandT17[1]</v>
          </cell>
          <cell r="AQ169" t="str">
            <v>IMPORT_sbfbomzc_mm17_c</v>
          </cell>
          <cell r="AR169" t="str">
            <v>IMPORT_sbfbomzc_mm17_c</v>
          </cell>
          <cell r="AS169" t="str">
            <v>IMPORT_sbfbomzc_mm17_c</v>
          </cell>
          <cell r="AT169" t="str">
            <v>IMPORT_sbfbomzc_mm17_c</v>
          </cell>
        </row>
        <row r="170">
          <cell r="A170" t="str">
            <v>Omzet18MndGeleden</v>
          </cell>
          <cell r="B170" t="str">
            <v>Omzet18MndGeleden</v>
          </cell>
          <cell r="C170" t="str">
            <v>No</v>
          </cell>
          <cell r="D170" t="str">
            <v>S03-03-04-01-19</v>
          </cell>
          <cell r="E170">
            <v>169</v>
          </cell>
          <cell r="F170">
            <v>5</v>
          </cell>
          <cell r="G170" t="str">
            <v xml:space="preserve">               Omzet  ..</v>
          </cell>
          <cell r="I170" t="str">
            <v>No</v>
          </cell>
          <cell r="J170" t="str">
            <v>Number</v>
          </cell>
          <cell r="K170" t="str">
            <v>Monetary</v>
          </cell>
          <cell r="L170" t="str">
            <v>Locked</v>
          </cell>
          <cell r="M170" t="str">
            <v>UnLocked</v>
          </cell>
          <cell r="N170" t="str">
            <v>UnLocked</v>
          </cell>
          <cell r="O170" t="str">
            <v>UnLocked</v>
          </cell>
          <cell r="P170" t="str">
            <v>UnLocked</v>
          </cell>
          <cell r="Q170" t="str">
            <v>No</v>
          </cell>
          <cell r="R170" t="str">
            <v>Yes</v>
          </cell>
          <cell r="S170" t="str">
            <v>Yes</v>
          </cell>
          <cell r="T170" t="str">
            <v>Yes</v>
          </cell>
          <cell r="U170" t="str">
            <v>Yes</v>
          </cell>
          <cell r="V170" t="str">
            <v>No</v>
          </cell>
          <cell r="W170" t="str">
            <v>No</v>
          </cell>
          <cell r="X170" t="str">
            <v>Single</v>
          </cell>
          <cell r="Y170" t="str">
            <v>Default</v>
          </cell>
          <cell r="Z170" t="str">
            <v>None</v>
          </cell>
          <cell r="AA170" t="str">
            <v>No</v>
          </cell>
          <cell r="AB170" t="str">
            <v>No</v>
          </cell>
          <cell r="AC170" t="str">
            <v>Yes</v>
          </cell>
          <cell r="AD170">
            <v>1</v>
          </cell>
          <cell r="AE170" t="str">
            <v>If(DataEntered(IMPORT_sbfbomzc_mm18_c,1) ,1,0)                 or (Q_Status[1]=1)</v>
          </cell>
          <cell r="AF170">
            <v>0</v>
          </cell>
          <cell r="AG170">
            <v>1</v>
          </cell>
          <cell r="AH170">
            <v>0</v>
          </cell>
          <cell r="AI170" t="str">
            <v>No</v>
          </cell>
          <cell r="AJ170" t="str">
            <v>No</v>
          </cell>
          <cell r="AK170" t="str">
            <v>Yes</v>
          </cell>
          <cell r="AL170" t="str">
            <v xml:space="preserve"> </v>
          </cell>
          <cell r="AM170" t="str">
            <v xml:space="preserve"> </v>
          </cell>
          <cell r="AN170" t="str">
            <v>No</v>
          </cell>
          <cell r="AP170" t="str">
            <v>&amp;"Omzet "&amp;MaandT18[1]</v>
          </cell>
          <cell r="AQ170" t="str">
            <v>IMPORT_sbfbomzc_mm18_c</v>
          </cell>
          <cell r="AR170" t="str">
            <v>IMPORT_sbfbomzc_mm18_c</v>
          </cell>
          <cell r="AS170" t="str">
            <v>IMPORT_sbfbomzc_mm18_c</v>
          </cell>
          <cell r="AT170" t="str">
            <v>IMPORT_sbfbomzc_mm18_c</v>
          </cell>
        </row>
        <row r="171">
          <cell r="A171" t="str">
            <v>Omzet19MndGeleden</v>
          </cell>
          <cell r="B171" t="str">
            <v>Omzet19MndGeleden</v>
          </cell>
          <cell r="C171" t="str">
            <v>No</v>
          </cell>
          <cell r="D171" t="str">
            <v>S03-03-04-01-20</v>
          </cell>
          <cell r="E171">
            <v>170</v>
          </cell>
          <cell r="F171">
            <v>5</v>
          </cell>
          <cell r="G171" t="str">
            <v xml:space="preserve">               Omzet  ..</v>
          </cell>
          <cell r="I171" t="str">
            <v>No</v>
          </cell>
          <cell r="J171" t="str">
            <v>Number</v>
          </cell>
          <cell r="K171" t="str">
            <v>Monetary</v>
          </cell>
          <cell r="L171" t="str">
            <v>Locked</v>
          </cell>
          <cell r="M171" t="str">
            <v>UnLocked</v>
          </cell>
          <cell r="N171" t="str">
            <v>UnLocked</v>
          </cell>
          <cell r="O171" t="str">
            <v>UnLocked</v>
          </cell>
          <cell r="P171" t="str">
            <v>UnLocked</v>
          </cell>
          <cell r="Q171" t="str">
            <v>No</v>
          </cell>
          <cell r="R171" t="str">
            <v>Yes</v>
          </cell>
          <cell r="S171" t="str">
            <v>Yes</v>
          </cell>
          <cell r="T171" t="str">
            <v>Yes</v>
          </cell>
          <cell r="U171" t="str">
            <v>Yes</v>
          </cell>
          <cell r="V171" t="str">
            <v>No</v>
          </cell>
          <cell r="W171" t="str">
            <v>No</v>
          </cell>
          <cell r="X171" t="str">
            <v>Single</v>
          </cell>
          <cell r="Y171" t="str">
            <v>Default</v>
          </cell>
          <cell r="Z171" t="str">
            <v>None</v>
          </cell>
          <cell r="AA171" t="str">
            <v>No</v>
          </cell>
          <cell r="AB171" t="str">
            <v>No</v>
          </cell>
          <cell r="AC171" t="str">
            <v>Yes</v>
          </cell>
          <cell r="AD171">
            <v>1</v>
          </cell>
          <cell r="AE171" t="str">
            <v>If(DataEntered(IMPORT_sbfbomzc_mm19_c,1) ,1,0)                 or (Q_Status[1]=1)</v>
          </cell>
          <cell r="AF171">
            <v>0</v>
          </cell>
          <cell r="AG171">
            <v>1</v>
          </cell>
          <cell r="AH171">
            <v>0</v>
          </cell>
          <cell r="AI171" t="str">
            <v>No</v>
          </cell>
          <cell r="AJ171" t="str">
            <v>No</v>
          </cell>
          <cell r="AK171" t="str">
            <v>Yes</v>
          </cell>
          <cell r="AL171" t="str">
            <v xml:space="preserve"> </v>
          </cell>
          <cell r="AM171" t="str">
            <v xml:space="preserve"> </v>
          </cell>
          <cell r="AN171" t="str">
            <v>No</v>
          </cell>
          <cell r="AP171" t="str">
            <v>&amp;"Omzet "&amp;MaandT19[1]</v>
          </cell>
          <cell r="AQ171" t="str">
            <v>IMPORT_sbfbomzc_mm19_c</v>
          </cell>
          <cell r="AR171" t="str">
            <v>IMPORT_sbfbomzc_mm19_c</v>
          </cell>
          <cell r="AS171" t="str">
            <v>IMPORT_sbfbomzc_mm19_c</v>
          </cell>
          <cell r="AT171" t="str">
            <v>IMPORT_sbfbomzc_mm19_c</v>
          </cell>
        </row>
        <row r="172">
          <cell r="A172" t="str">
            <v>Omzet20MndGeleden</v>
          </cell>
          <cell r="B172" t="str">
            <v>Omzet20MndGeleden</v>
          </cell>
          <cell r="C172" t="str">
            <v>No</v>
          </cell>
          <cell r="D172" t="str">
            <v>S03-03-04-01-21</v>
          </cell>
          <cell r="E172">
            <v>171</v>
          </cell>
          <cell r="F172">
            <v>5</v>
          </cell>
          <cell r="G172" t="str">
            <v xml:space="preserve">               Omzet  ..</v>
          </cell>
          <cell r="I172" t="str">
            <v>No</v>
          </cell>
          <cell r="J172" t="str">
            <v>Number</v>
          </cell>
          <cell r="K172" t="str">
            <v>Monetary</v>
          </cell>
          <cell r="L172" t="str">
            <v>Locked</v>
          </cell>
          <cell r="M172" t="str">
            <v>UnLocked</v>
          </cell>
          <cell r="N172" t="str">
            <v>UnLocked</v>
          </cell>
          <cell r="O172" t="str">
            <v>UnLocked</v>
          </cell>
          <cell r="P172" t="str">
            <v>UnLocked</v>
          </cell>
          <cell r="Q172" t="str">
            <v>No</v>
          </cell>
          <cell r="R172" t="str">
            <v>Yes</v>
          </cell>
          <cell r="S172" t="str">
            <v>Yes</v>
          </cell>
          <cell r="T172" t="str">
            <v>Yes</v>
          </cell>
          <cell r="U172" t="str">
            <v>Yes</v>
          </cell>
          <cell r="V172" t="str">
            <v>No</v>
          </cell>
          <cell r="W172" t="str">
            <v>No</v>
          </cell>
          <cell r="X172" t="str">
            <v>Single</v>
          </cell>
          <cell r="Y172" t="str">
            <v>Default</v>
          </cell>
          <cell r="Z172" t="str">
            <v>None</v>
          </cell>
          <cell r="AA172" t="str">
            <v>No</v>
          </cell>
          <cell r="AB172" t="str">
            <v>No</v>
          </cell>
          <cell r="AC172" t="str">
            <v>Yes</v>
          </cell>
          <cell r="AD172">
            <v>1</v>
          </cell>
          <cell r="AE172" t="str">
            <v>If(DataEntered(IMPORT_sbfbomzc_mm20_c,1) ,1,0)                 or (Q_Status[1]=1)</v>
          </cell>
          <cell r="AF172">
            <v>0</v>
          </cell>
          <cell r="AG172">
            <v>1</v>
          </cell>
          <cell r="AH172">
            <v>0</v>
          </cell>
          <cell r="AI172" t="str">
            <v>No</v>
          </cell>
          <cell r="AJ172" t="str">
            <v>No</v>
          </cell>
          <cell r="AK172" t="str">
            <v>Yes</v>
          </cell>
          <cell r="AL172" t="str">
            <v xml:space="preserve"> </v>
          </cell>
          <cell r="AM172" t="str">
            <v xml:space="preserve"> </v>
          </cell>
          <cell r="AN172" t="str">
            <v>No</v>
          </cell>
          <cell r="AP172" t="str">
            <v>&amp;"Omzet "&amp;MaandT20[1]</v>
          </cell>
          <cell r="AQ172" t="str">
            <v>IMPORT_sbfbomzc_mm20_c</v>
          </cell>
          <cell r="AR172" t="str">
            <v>IMPORT_sbfbomzc_mm20_c</v>
          </cell>
          <cell r="AS172" t="str">
            <v>IMPORT_sbfbomzc_mm20_c</v>
          </cell>
          <cell r="AT172" t="str">
            <v>IMPORT_sbfbomzc_mm20_c</v>
          </cell>
        </row>
        <row r="173">
          <cell r="A173" t="str">
            <v>Omzet21MndGeleden</v>
          </cell>
          <cell r="B173" t="str">
            <v>Omzet21MndGeleden</v>
          </cell>
          <cell r="C173" t="str">
            <v>No</v>
          </cell>
          <cell r="D173" t="str">
            <v>S03-03-04-01-22</v>
          </cell>
          <cell r="E173">
            <v>172</v>
          </cell>
          <cell r="F173">
            <v>5</v>
          </cell>
          <cell r="G173" t="str">
            <v xml:space="preserve">               Omzet  ..</v>
          </cell>
          <cell r="I173" t="str">
            <v>No</v>
          </cell>
          <cell r="J173" t="str">
            <v>Number</v>
          </cell>
          <cell r="K173" t="str">
            <v>Monetary</v>
          </cell>
          <cell r="L173" t="str">
            <v>Locked</v>
          </cell>
          <cell r="M173" t="str">
            <v>UnLocked</v>
          </cell>
          <cell r="N173" t="str">
            <v>UnLocked</v>
          </cell>
          <cell r="O173" t="str">
            <v>UnLocked</v>
          </cell>
          <cell r="P173" t="str">
            <v>UnLocked</v>
          </cell>
          <cell r="Q173" t="str">
            <v>No</v>
          </cell>
          <cell r="R173" t="str">
            <v>Yes</v>
          </cell>
          <cell r="S173" t="str">
            <v>Yes</v>
          </cell>
          <cell r="T173" t="str">
            <v>Yes</v>
          </cell>
          <cell r="U173" t="str">
            <v>Yes</v>
          </cell>
          <cell r="V173" t="str">
            <v>No</v>
          </cell>
          <cell r="W173" t="str">
            <v>No</v>
          </cell>
          <cell r="X173" t="str">
            <v>Single</v>
          </cell>
          <cell r="Y173" t="str">
            <v>Default</v>
          </cell>
          <cell r="Z173" t="str">
            <v>None</v>
          </cell>
          <cell r="AA173" t="str">
            <v>No</v>
          </cell>
          <cell r="AB173" t="str">
            <v>No</v>
          </cell>
          <cell r="AC173" t="str">
            <v>Yes</v>
          </cell>
          <cell r="AD173">
            <v>1</v>
          </cell>
          <cell r="AE173" t="str">
            <v>If(DataEntered(IMPORT_sbfbomzc_mm21_c,1) ,1,0)                 or (Q_Status[1]=1)</v>
          </cell>
          <cell r="AF173">
            <v>0</v>
          </cell>
          <cell r="AG173">
            <v>1</v>
          </cell>
          <cell r="AH173">
            <v>0</v>
          </cell>
          <cell r="AI173" t="str">
            <v>No</v>
          </cell>
          <cell r="AJ173" t="str">
            <v>No</v>
          </cell>
          <cell r="AK173" t="str">
            <v>Yes</v>
          </cell>
          <cell r="AL173" t="str">
            <v xml:space="preserve"> </v>
          </cell>
          <cell r="AM173" t="str">
            <v xml:space="preserve"> </v>
          </cell>
          <cell r="AN173" t="str">
            <v>No</v>
          </cell>
          <cell r="AP173" t="str">
            <v>&amp;"Omzet "&amp;MaandT21[1]</v>
          </cell>
          <cell r="AQ173" t="str">
            <v>IMPORT_sbfbomzc_mm21_c</v>
          </cell>
          <cell r="AR173" t="str">
            <v>IMPORT_sbfbomzc_mm21_c</v>
          </cell>
          <cell r="AS173" t="str">
            <v>IMPORT_sbfbomzc_mm21_c</v>
          </cell>
          <cell r="AT173" t="str">
            <v>IMPORT_sbfbomzc_mm21_c</v>
          </cell>
        </row>
        <row r="174">
          <cell r="A174" t="str">
            <v>Omzet22MndGeleden</v>
          </cell>
          <cell r="B174" t="str">
            <v>Omzet22MndGeleden</v>
          </cell>
          <cell r="C174" t="str">
            <v>No</v>
          </cell>
          <cell r="D174" t="str">
            <v>S03-03-04-01-23</v>
          </cell>
          <cell r="E174">
            <v>173</v>
          </cell>
          <cell r="F174">
            <v>5</v>
          </cell>
          <cell r="G174" t="str">
            <v xml:space="preserve">               Omzet  ..</v>
          </cell>
          <cell r="I174" t="str">
            <v>No</v>
          </cell>
          <cell r="J174" t="str">
            <v>Number</v>
          </cell>
          <cell r="K174" t="str">
            <v>Monetary</v>
          </cell>
          <cell r="L174" t="str">
            <v>Locked</v>
          </cell>
          <cell r="M174" t="str">
            <v>UnLocked</v>
          </cell>
          <cell r="N174" t="str">
            <v>UnLocked</v>
          </cell>
          <cell r="O174" t="str">
            <v>UnLocked</v>
          </cell>
          <cell r="P174" t="str">
            <v>UnLocked</v>
          </cell>
          <cell r="Q174" t="str">
            <v>No</v>
          </cell>
          <cell r="R174" t="str">
            <v>Yes</v>
          </cell>
          <cell r="S174" t="str">
            <v>Yes</v>
          </cell>
          <cell r="T174" t="str">
            <v>Yes</v>
          </cell>
          <cell r="U174" t="str">
            <v>Yes</v>
          </cell>
          <cell r="V174" t="str">
            <v>No</v>
          </cell>
          <cell r="W174" t="str">
            <v>No</v>
          </cell>
          <cell r="X174" t="str">
            <v>Single</v>
          </cell>
          <cell r="Y174" t="str">
            <v>Default</v>
          </cell>
          <cell r="Z174" t="str">
            <v>None</v>
          </cell>
          <cell r="AA174" t="str">
            <v>No</v>
          </cell>
          <cell r="AB174" t="str">
            <v>No</v>
          </cell>
          <cell r="AC174" t="str">
            <v>Yes</v>
          </cell>
          <cell r="AD174">
            <v>1</v>
          </cell>
          <cell r="AE174" t="str">
            <v>If(DataEntered(IMPORT_sbfbomzc_mm22_c,1) ,1,0)                 or (Q_Status[1]=1)</v>
          </cell>
          <cell r="AF174">
            <v>0</v>
          </cell>
          <cell r="AG174">
            <v>1</v>
          </cell>
          <cell r="AH174">
            <v>0</v>
          </cell>
          <cell r="AI174" t="str">
            <v>No</v>
          </cell>
          <cell r="AJ174" t="str">
            <v>No</v>
          </cell>
          <cell r="AK174" t="str">
            <v>Yes</v>
          </cell>
          <cell r="AL174" t="str">
            <v xml:space="preserve"> </v>
          </cell>
          <cell r="AM174" t="str">
            <v xml:space="preserve"> </v>
          </cell>
          <cell r="AN174" t="str">
            <v>No</v>
          </cell>
          <cell r="AP174" t="str">
            <v>&amp;"Omzet "&amp;MaandT22[1]</v>
          </cell>
          <cell r="AQ174" t="str">
            <v>IMPORT_sbfbomzc_mm22_c</v>
          </cell>
          <cell r="AR174" t="str">
            <v>IMPORT_sbfbomzc_mm22_c</v>
          </cell>
          <cell r="AS174" t="str">
            <v>IMPORT_sbfbomzc_mm22_c</v>
          </cell>
          <cell r="AT174" t="str">
            <v>IMPORT_sbfbomzc_mm22_c</v>
          </cell>
        </row>
        <row r="175">
          <cell r="A175" t="str">
            <v>Omzet23MndGeleden</v>
          </cell>
          <cell r="B175" t="str">
            <v>Omzet23MndGeleden</v>
          </cell>
          <cell r="C175" t="str">
            <v>No</v>
          </cell>
          <cell r="D175" t="str">
            <v>S03-03-04-01-24</v>
          </cell>
          <cell r="E175">
            <v>174</v>
          </cell>
          <cell r="F175">
            <v>5</v>
          </cell>
          <cell r="G175" t="str">
            <v xml:space="preserve">               Omzet  ..</v>
          </cell>
          <cell r="I175" t="str">
            <v>No</v>
          </cell>
          <cell r="J175" t="str">
            <v>Number</v>
          </cell>
          <cell r="K175" t="str">
            <v>Monetary</v>
          </cell>
          <cell r="L175" t="str">
            <v>Locked</v>
          </cell>
          <cell r="M175" t="str">
            <v>UnLocked</v>
          </cell>
          <cell r="N175" t="str">
            <v>UnLocked</v>
          </cell>
          <cell r="O175" t="str">
            <v>UnLocked</v>
          </cell>
          <cell r="P175" t="str">
            <v>UnLocked</v>
          </cell>
          <cell r="Q175" t="str">
            <v>No</v>
          </cell>
          <cell r="R175" t="str">
            <v>Yes</v>
          </cell>
          <cell r="S175" t="str">
            <v>Yes</v>
          </cell>
          <cell r="T175" t="str">
            <v>Yes</v>
          </cell>
          <cell r="U175" t="str">
            <v>Yes</v>
          </cell>
          <cell r="V175" t="str">
            <v>No</v>
          </cell>
          <cell r="W175" t="str">
            <v>No</v>
          </cell>
          <cell r="X175" t="str">
            <v>Single</v>
          </cell>
          <cell r="Y175" t="str">
            <v>Default</v>
          </cell>
          <cell r="Z175" t="str">
            <v>None</v>
          </cell>
          <cell r="AA175" t="str">
            <v>No</v>
          </cell>
          <cell r="AB175" t="str">
            <v>No</v>
          </cell>
          <cell r="AC175" t="str">
            <v>Yes</v>
          </cell>
          <cell r="AD175">
            <v>1</v>
          </cell>
          <cell r="AE175" t="str">
            <v>If(DataEntered(IMPORT_sbfbomzc_mm23_c,1) ,1,0)                 or (Q_Status[1]=1)</v>
          </cell>
          <cell r="AF175">
            <v>0</v>
          </cell>
          <cell r="AG175">
            <v>1</v>
          </cell>
          <cell r="AH175">
            <v>0</v>
          </cell>
          <cell r="AI175" t="str">
            <v>No</v>
          </cell>
          <cell r="AJ175" t="str">
            <v>No</v>
          </cell>
          <cell r="AK175" t="str">
            <v>Yes</v>
          </cell>
          <cell r="AL175" t="str">
            <v xml:space="preserve"> </v>
          </cell>
          <cell r="AM175" t="str">
            <v xml:space="preserve"> </v>
          </cell>
          <cell r="AN175" t="str">
            <v>No</v>
          </cell>
          <cell r="AP175" t="str">
            <v>&amp;"Omzet "&amp;MaandT23[1]</v>
          </cell>
          <cell r="AQ175" t="str">
            <v>IMPORT_sbfbomzc_mm23_c</v>
          </cell>
          <cell r="AR175" t="str">
            <v>IMPORT_sbfbomzc_mm23_c</v>
          </cell>
          <cell r="AS175" t="str">
            <v>IMPORT_sbfbomzc_mm23_c</v>
          </cell>
          <cell r="AT175" t="str">
            <v>IMPORT_sbfbomzc_mm23_c</v>
          </cell>
        </row>
        <row r="176">
          <cell r="A176" t="str">
            <v>Limiet</v>
          </cell>
          <cell r="B176" t="str">
            <v>Limiet</v>
          </cell>
          <cell r="C176" t="str">
            <v>No</v>
          </cell>
          <cell r="D176" t="str">
            <v>S03-03-04-02</v>
          </cell>
          <cell r="E176">
            <v>175</v>
          </cell>
          <cell r="F176">
            <v>4</v>
          </cell>
          <cell r="G176" t="str">
            <v xml:space="preserve">            Limietgebruik afgelopen 24 maanden</v>
          </cell>
          <cell r="I176" t="str">
            <v>No</v>
          </cell>
          <cell r="J176" t="str">
            <v>Number</v>
          </cell>
          <cell r="K176" t="str">
            <v>Abstract</v>
          </cell>
          <cell r="L176" t="str">
            <v>Locked</v>
          </cell>
          <cell r="M176" t="str">
            <v>Locked</v>
          </cell>
          <cell r="N176" t="str">
            <v>Locked</v>
          </cell>
          <cell r="O176" t="str">
            <v>Locked</v>
          </cell>
          <cell r="P176" t="str">
            <v>Locked</v>
          </cell>
          <cell r="Q176" t="str">
            <v>No</v>
          </cell>
          <cell r="R176" t="str">
            <v>No</v>
          </cell>
          <cell r="S176" t="str">
            <v>No</v>
          </cell>
          <cell r="T176" t="str">
            <v>No</v>
          </cell>
          <cell r="U176" t="str">
            <v>No</v>
          </cell>
          <cell r="V176" t="str">
            <v>Yes</v>
          </cell>
          <cell r="W176" t="str">
            <v>Yes</v>
          </cell>
          <cell r="X176" t="str">
            <v>Single</v>
          </cell>
          <cell r="Y176" t="str">
            <v>Default</v>
          </cell>
          <cell r="Z176" t="str">
            <v>None</v>
          </cell>
          <cell r="AA176" t="str">
            <v>No</v>
          </cell>
          <cell r="AB176" t="str">
            <v>No</v>
          </cell>
          <cell r="AC176" t="str">
            <v>Yes</v>
          </cell>
          <cell r="AD176">
            <v>1</v>
          </cell>
          <cell r="AE176">
            <v>0</v>
          </cell>
          <cell r="AF176">
            <v>0</v>
          </cell>
          <cell r="AG176">
            <v>1</v>
          </cell>
          <cell r="AH176">
            <v>0</v>
          </cell>
          <cell r="AI176" t="str">
            <v>No</v>
          </cell>
          <cell r="AJ176" t="str">
            <v>Yes</v>
          </cell>
          <cell r="AK176" t="str">
            <v>Yes</v>
          </cell>
          <cell r="AL176" t="str">
            <v xml:space="preserve"> </v>
          </cell>
          <cell r="AM176" t="str">
            <v xml:space="preserve"> </v>
          </cell>
          <cell r="AN176" t="str">
            <v>No</v>
          </cell>
          <cell r="AP176" t="str">
            <v>Limietgebruik afgelopen 24 maanden</v>
          </cell>
        </row>
        <row r="177">
          <cell r="A177" t="str">
            <v>Limiet0MndGeleden</v>
          </cell>
          <cell r="B177" t="str">
            <v>Limiet0MndGeleden</v>
          </cell>
          <cell r="C177" t="str">
            <v>No</v>
          </cell>
          <cell r="D177" t="str">
            <v>S03-03-04-02-01</v>
          </cell>
          <cell r="E177">
            <v>176</v>
          </cell>
          <cell r="F177">
            <v>5</v>
          </cell>
          <cell r="G177" t="str">
            <v xml:space="preserve">               Limietgebruik  ..</v>
          </cell>
          <cell r="I177" t="str">
            <v>No</v>
          </cell>
          <cell r="J177" t="str">
            <v>Number</v>
          </cell>
          <cell r="K177" t="str">
            <v>Number</v>
          </cell>
          <cell r="L177" t="str">
            <v>Locked</v>
          </cell>
          <cell r="M177" t="str">
            <v>UnLocked</v>
          </cell>
          <cell r="N177" t="str">
            <v>UnLocked</v>
          </cell>
          <cell r="O177" t="str">
            <v>UnLocked</v>
          </cell>
          <cell r="P177" t="str">
            <v>UnLocked</v>
          </cell>
          <cell r="Q177" t="str">
            <v>No</v>
          </cell>
          <cell r="R177" t="str">
            <v>Yes</v>
          </cell>
          <cell r="S177" t="str">
            <v>Yes</v>
          </cell>
          <cell r="T177" t="str">
            <v>Yes</v>
          </cell>
          <cell r="U177" t="str">
            <v>Yes</v>
          </cell>
          <cell r="V177" t="str">
            <v>No</v>
          </cell>
          <cell r="W177" t="str">
            <v>No</v>
          </cell>
          <cell r="X177" t="str">
            <v>Single</v>
          </cell>
          <cell r="Y177" t="str">
            <v>Perc</v>
          </cell>
          <cell r="Z177" t="str">
            <v>None</v>
          </cell>
          <cell r="AA177" t="str">
            <v>No</v>
          </cell>
          <cell r="AB177" t="str">
            <v>No</v>
          </cell>
          <cell r="AC177" t="str">
            <v>Yes</v>
          </cell>
          <cell r="AD177">
            <v>1</v>
          </cell>
          <cell r="AE177" t="str">
            <v>If(DataEntered(IMPORT_disp_t,1) ,1,0)                          or (Q_Status[1]=1)</v>
          </cell>
          <cell r="AF177">
            <v>0</v>
          </cell>
          <cell r="AG177">
            <v>1</v>
          </cell>
          <cell r="AH177">
            <v>0</v>
          </cell>
          <cell r="AI177" t="str">
            <v>No</v>
          </cell>
          <cell r="AJ177" t="str">
            <v>No</v>
          </cell>
          <cell r="AK177" t="str">
            <v>No</v>
          </cell>
          <cell r="AL177" t="str">
            <v xml:space="preserve"> </v>
          </cell>
          <cell r="AM177" t="str">
            <v xml:space="preserve"> </v>
          </cell>
          <cell r="AN177" t="str">
            <v>No</v>
          </cell>
          <cell r="AP177" t="str">
            <v>&amp;"Limietgebruik "&amp;MaandT[1]</v>
          </cell>
          <cell r="AQ177" t="str">
            <v>IMPORT_disp_t</v>
          </cell>
          <cell r="AR177" t="str">
            <v>IMPORT_disp_t</v>
          </cell>
          <cell r="AS177" t="str">
            <v>IMPORT_disp_t</v>
          </cell>
          <cell r="AT177" t="str">
            <v>IMPORT_disp_t</v>
          </cell>
        </row>
        <row r="178">
          <cell r="A178" t="str">
            <v>Limiet1MndGeleden</v>
          </cell>
          <cell r="B178" t="str">
            <v>Limiet1MndGeleden</v>
          </cell>
          <cell r="C178" t="str">
            <v>No</v>
          </cell>
          <cell r="D178" t="str">
            <v>S03-03-04-02-02</v>
          </cell>
          <cell r="E178">
            <v>177</v>
          </cell>
          <cell r="F178">
            <v>5</v>
          </cell>
          <cell r="G178" t="str">
            <v xml:space="preserve">               Limietgebruik  ..</v>
          </cell>
          <cell r="I178" t="str">
            <v>No</v>
          </cell>
          <cell r="J178" t="str">
            <v>Number</v>
          </cell>
          <cell r="K178" t="str">
            <v>Number</v>
          </cell>
          <cell r="L178" t="str">
            <v>Locked</v>
          </cell>
          <cell r="M178" t="str">
            <v>UnLocked</v>
          </cell>
          <cell r="N178" t="str">
            <v>UnLocked</v>
          </cell>
          <cell r="O178" t="str">
            <v>UnLocked</v>
          </cell>
          <cell r="P178" t="str">
            <v>UnLocked</v>
          </cell>
          <cell r="Q178" t="str">
            <v>No</v>
          </cell>
          <cell r="R178" t="str">
            <v>Yes</v>
          </cell>
          <cell r="S178" t="str">
            <v>Yes</v>
          </cell>
          <cell r="T178" t="str">
            <v>Yes</v>
          </cell>
          <cell r="U178" t="str">
            <v>Yes</v>
          </cell>
          <cell r="V178" t="str">
            <v>No</v>
          </cell>
          <cell r="W178" t="str">
            <v>No</v>
          </cell>
          <cell r="X178" t="str">
            <v>Single</v>
          </cell>
          <cell r="Y178" t="str">
            <v>Perc</v>
          </cell>
          <cell r="Z178" t="str">
            <v>None</v>
          </cell>
          <cell r="AA178" t="str">
            <v>No</v>
          </cell>
          <cell r="AB178" t="str">
            <v>No</v>
          </cell>
          <cell r="AC178" t="str">
            <v>Yes</v>
          </cell>
          <cell r="AD178">
            <v>1</v>
          </cell>
          <cell r="AE178" t="str">
            <v>If(DataEntered(IMPORT_disp_t_1,1) ,1,0)                        or (Q_Status[1]=1)</v>
          </cell>
          <cell r="AF178">
            <v>0</v>
          </cell>
          <cell r="AG178">
            <v>1</v>
          </cell>
          <cell r="AH178">
            <v>0</v>
          </cell>
          <cell r="AI178" t="str">
            <v>No</v>
          </cell>
          <cell r="AJ178" t="str">
            <v>No</v>
          </cell>
          <cell r="AK178" t="str">
            <v>No</v>
          </cell>
          <cell r="AL178" t="str">
            <v xml:space="preserve"> </v>
          </cell>
          <cell r="AM178" t="str">
            <v xml:space="preserve"> </v>
          </cell>
          <cell r="AN178" t="str">
            <v>No</v>
          </cell>
          <cell r="AP178" t="str">
            <v>&amp;"Limietgebruik "&amp;MaandT1[1]</v>
          </cell>
          <cell r="AQ178" t="str">
            <v>IMPORT_disp_t_1</v>
          </cell>
          <cell r="AR178" t="str">
            <v>IMPORT_disp_t_1</v>
          </cell>
          <cell r="AS178" t="str">
            <v>IMPORT_disp_t_1</v>
          </cell>
          <cell r="AT178" t="str">
            <v>IMPORT_disp_t_1</v>
          </cell>
        </row>
        <row r="179">
          <cell r="A179" t="str">
            <v>Limiet2MndGeleden</v>
          </cell>
          <cell r="B179" t="str">
            <v>Limiet2MndGeleden</v>
          </cell>
          <cell r="C179" t="str">
            <v>No</v>
          </cell>
          <cell r="D179" t="str">
            <v>S03-03-04-02-03</v>
          </cell>
          <cell r="E179">
            <v>178</v>
          </cell>
          <cell r="F179">
            <v>5</v>
          </cell>
          <cell r="G179" t="str">
            <v xml:space="preserve">               Limietgebruik  ..</v>
          </cell>
          <cell r="I179" t="str">
            <v>No</v>
          </cell>
          <cell r="J179" t="str">
            <v>Number</v>
          </cell>
          <cell r="K179" t="str">
            <v>Number</v>
          </cell>
          <cell r="L179" t="str">
            <v>Locked</v>
          </cell>
          <cell r="M179" t="str">
            <v>UnLocked</v>
          </cell>
          <cell r="N179" t="str">
            <v>UnLocked</v>
          </cell>
          <cell r="O179" t="str">
            <v>UnLocked</v>
          </cell>
          <cell r="P179" t="str">
            <v>UnLocked</v>
          </cell>
          <cell r="Q179" t="str">
            <v>No</v>
          </cell>
          <cell r="R179" t="str">
            <v>Yes</v>
          </cell>
          <cell r="S179" t="str">
            <v>Yes</v>
          </cell>
          <cell r="T179" t="str">
            <v>Yes</v>
          </cell>
          <cell r="U179" t="str">
            <v>Yes</v>
          </cell>
          <cell r="V179" t="str">
            <v>No</v>
          </cell>
          <cell r="W179" t="str">
            <v>No</v>
          </cell>
          <cell r="X179" t="str">
            <v>Single</v>
          </cell>
          <cell r="Y179" t="str">
            <v>Perc</v>
          </cell>
          <cell r="Z179" t="str">
            <v>None</v>
          </cell>
          <cell r="AA179" t="str">
            <v>No</v>
          </cell>
          <cell r="AB179" t="str">
            <v>No</v>
          </cell>
          <cell r="AC179" t="str">
            <v>Yes</v>
          </cell>
          <cell r="AD179">
            <v>1</v>
          </cell>
          <cell r="AE179" t="str">
            <v>If(DataEntered(IMPORT_disp_t_2,1) ,1,0)                        or (Q_Status[1]=1)</v>
          </cell>
          <cell r="AF179">
            <v>0</v>
          </cell>
          <cell r="AG179">
            <v>1</v>
          </cell>
          <cell r="AH179">
            <v>0</v>
          </cell>
          <cell r="AI179" t="str">
            <v>No</v>
          </cell>
          <cell r="AJ179" t="str">
            <v>No</v>
          </cell>
          <cell r="AK179" t="str">
            <v>No</v>
          </cell>
          <cell r="AL179" t="str">
            <v xml:space="preserve"> </v>
          </cell>
          <cell r="AM179" t="str">
            <v xml:space="preserve"> </v>
          </cell>
          <cell r="AN179" t="str">
            <v>No</v>
          </cell>
          <cell r="AP179" t="str">
            <v>&amp;"Limietgebruik "&amp;MaandT2[1]</v>
          </cell>
          <cell r="AQ179" t="str">
            <v>IMPORT_disp_t_2</v>
          </cell>
          <cell r="AR179" t="str">
            <v>IMPORT_disp_t_2</v>
          </cell>
          <cell r="AS179" t="str">
            <v>IMPORT_disp_t_2</v>
          </cell>
          <cell r="AT179" t="str">
            <v>IMPORT_disp_t_2</v>
          </cell>
        </row>
        <row r="180">
          <cell r="A180" t="str">
            <v>Limiet3MndGeleden</v>
          </cell>
          <cell r="B180" t="str">
            <v>Limiet3MndGeleden</v>
          </cell>
          <cell r="C180" t="str">
            <v>No</v>
          </cell>
          <cell r="D180" t="str">
            <v>S03-03-04-02-04</v>
          </cell>
          <cell r="E180">
            <v>179</v>
          </cell>
          <cell r="F180">
            <v>5</v>
          </cell>
          <cell r="G180" t="str">
            <v xml:space="preserve">               Limietgebruik  ..</v>
          </cell>
          <cell r="I180" t="str">
            <v>No</v>
          </cell>
          <cell r="J180" t="str">
            <v>Number</v>
          </cell>
          <cell r="K180" t="str">
            <v>Number</v>
          </cell>
          <cell r="L180" t="str">
            <v>Locked</v>
          </cell>
          <cell r="M180" t="str">
            <v>UnLocked</v>
          </cell>
          <cell r="N180" t="str">
            <v>UnLocked</v>
          </cell>
          <cell r="O180" t="str">
            <v>UnLocked</v>
          </cell>
          <cell r="P180" t="str">
            <v>UnLocked</v>
          </cell>
          <cell r="Q180" t="str">
            <v>No</v>
          </cell>
          <cell r="R180" t="str">
            <v>Yes</v>
          </cell>
          <cell r="S180" t="str">
            <v>Yes</v>
          </cell>
          <cell r="T180" t="str">
            <v>Yes</v>
          </cell>
          <cell r="U180" t="str">
            <v>Yes</v>
          </cell>
          <cell r="V180" t="str">
            <v>No</v>
          </cell>
          <cell r="W180" t="str">
            <v>No</v>
          </cell>
          <cell r="X180" t="str">
            <v>Single</v>
          </cell>
          <cell r="Y180" t="str">
            <v>Perc</v>
          </cell>
          <cell r="Z180" t="str">
            <v>None</v>
          </cell>
          <cell r="AA180" t="str">
            <v>No</v>
          </cell>
          <cell r="AB180" t="str">
            <v>No</v>
          </cell>
          <cell r="AC180" t="str">
            <v>Yes</v>
          </cell>
          <cell r="AD180">
            <v>1</v>
          </cell>
          <cell r="AE180" t="str">
            <v>If(DataEntered(IMPORT_disp_t_3,1) ,1,0)                        or (Q_Status[1]=1)</v>
          </cell>
          <cell r="AF180">
            <v>0</v>
          </cell>
          <cell r="AG180">
            <v>1</v>
          </cell>
          <cell r="AH180">
            <v>0</v>
          </cell>
          <cell r="AI180" t="str">
            <v>No</v>
          </cell>
          <cell r="AJ180" t="str">
            <v>No</v>
          </cell>
          <cell r="AK180" t="str">
            <v>No</v>
          </cell>
          <cell r="AL180" t="str">
            <v xml:space="preserve"> </v>
          </cell>
          <cell r="AM180" t="str">
            <v xml:space="preserve"> </v>
          </cell>
          <cell r="AN180" t="str">
            <v>No</v>
          </cell>
          <cell r="AP180" t="str">
            <v>&amp;"Limietgebruik "&amp;MaandT3[1]</v>
          </cell>
          <cell r="AQ180" t="str">
            <v>IMPORT_disp_t_3</v>
          </cell>
          <cell r="AR180" t="str">
            <v>IMPORT_disp_t_3</v>
          </cell>
          <cell r="AS180" t="str">
            <v>IMPORT_disp_t_3</v>
          </cell>
          <cell r="AT180" t="str">
            <v>IMPORT_disp_t_3</v>
          </cell>
        </row>
        <row r="181">
          <cell r="A181" t="str">
            <v>Limiet4MndGeleden</v>
          </cell>
          <cell r="B181" t="str">
            <v>Limiet4MndGeleden</v>
          </cell>
          <cell r="C181" t="str">
            <v>No</v>
          </cell>
          <cell r="D181" t="str">
            <v>S03-03-04-02-05</v>
          </cell>
          <cell r="E181">
            <v>180</v>
          </cell>
          <cell r="F181">
            <v>5</v>
          </cell>
          <cell r="G181" t="str">
            <v xml:space="preserve">               Limietgebruik  ..</v>
          </cell>
          <cell r="I181" t="str">
            <v>No</v>
          </cell>
          <cell r="J181" t="str">
            <v>Number</v>
          </cell>
          <cell r="K181" t="str">
            <v>Number</v>
          </cell>
          <cell r="L181" t="str">
            <v>Locked</v>
          </cell>
          <cell r="M181" t="str">
            <v>UnLocked</v>
          </cell>
          <cell r="N181" t="str">
            <v>UnLocked</v>
          </cell>
          <cell r="O181" t="str">
            <v>UnLocked</v>
          </cell>
          <cell r="P181" t="str">
            <v>UnLocked</v>
          </cell>
          <cell r="Q181" t="str">
            <v>No</v>
          </cell>
          <cell r="R181" t="str">
            <v>Yes</v>
          </cell>
          <cell r="S181" t="str">
            <v>Yes</v>
          </cell>
          <cell r="T181" t="str">
            <v>Yes</v>
          </cell>
          <cell r="U181" t="str">
            <v>Yes</v>
          </cell>
          <cell r="V181" t="str">
            <v>No</v>
          </cell>
          <cell r="W181" t="str">
            <v>No</v>
          </cell>
          <cell r="X181" t="str">
            <v>Single</v>
          </cell>
          <cell r="Y181" t="str">
            <v>Perc</v>
          </cell>
          <cell r="Z181" t="str">
            <v>None</v>
          </cell>
          <cell r="AA181" t="str">
            <v>No</v>
          </cell>
          <cell r="AB181" t="str">
            <v>No</v>
          </cell>
          <cell r="AC181" t="str">
            <v>Yes</v>
          </cell>
          <cell r="AD181">
            <v>1</v>
          </cell>
          <cell r="AE181" t="str">
            <v>If(DataEntered(IMPORT_disp_t_4,1) ,1,0)                        or (Q_Status[1]=1)</v>
          </cell>
          <cell r="AF181">
            <v>0</v>
          </cell>
          <cell r="AG181">
            <v>1</v>
          </cell>
          <cell r="AH181">
            <v>0</v>
          </cell>
          <cell r="AI181" t="str">
            <v>No</v>
          </cell>
          <cell r="AJ181" t="str">
            <v>No</v>
          </cell>
          <cell r="AK181" t="str">
            <v>No</v>
          </cell>
          <cell r="AL181" t="str">
            <v xml:space="preserve"> </v>
          </cell>
          <cell r="AM181" t="str">
            <v xml:space="preserve"> </v>
          </cell>
          <cell r="AN181" t="str">
            <v>No</v>
          </cell>
          <cell r="AP181" t="str">
            <v>&amp;"Limietgebruik "&amp;MaandT4[1]</v>
          </cell>
          <cell r="AQ181" t="str">
            <v>IMPORT_disp_t_4</v>
          </cell>
          <cell r="AR181" t="str">
            <v>IMPORT_disp_t_4</v>
          </cell>
          <cell r="AS181" t="str">
            <v>IMPORT_disp_t_4</v>
          </cell>
          <cell r="AT181" t="str">
            <v>IMPORT_disp_t_4</v>
          </cell>
        </row>
        <row r="182">
          <cell r="A182" t="str">
            <v>Limiet5MndGeleden</v>
          </cell>
          <cell r="B182" t="str">
            <v>Limiet5MndGeleden</v>
          </cell>
          <cell r="C182" t="str">
            <v>No</v>
          </cell>
          <cell r="D182" t="str">
            <v>S03-03-04-02-06</v>
          </cell>
          <cell r="E182">
            <v>181</v>
          </cell>
          <cell r="F182">
            <v>5</v>
          </cell>
          <cell r="G182" t="str">
            <v xml:space="preserve">               Limietgebruik  ..</v>
          </cell>
          <cell r="I182" t="str">
            <v>No</v>
          </cell>
          <cell r="J182" t="str">
            <v>Number</v>
          </cell>
          <cell r="K182" t="str">
            <v>Number</v>
          </cell>
          <cell r="L182" t="str">
            <v>Locked</v>
          </cell>
          <cell r="M182" t="str">
            <v>UnLocked</v>
          </cell>
          <cell r="N182" t="str">
            <v>UnLocked</v>
          </cell>
          <cell r="O182" t="str">
            <v>UnLocked</v>
          </cell>
          <cell r="P182" t="str">
            <v>UnLocked</v>
          </cell>
          <cell r="Q182" t="str">
            <v>No</v>
          </cell>
          <cell r="R182" t="str">
            <v>Yes</v>
          </cell>
          <cell r="S182" t="str">
            <v>Yes</v>
          </cell>
          <cell r="T182" t="str">
            <v>Yes</v>
          </cell>
          <cell r="U182" t="str">
            <v>Yes</v>
          </cell>
          <cell r="V182" t="str">
            <v>No</v>
          </cell>
          <cell r="W182" t="str">
            <v>No</v>
          </cell>
          <cell r="X182" t="str">
            <v>Single</v>
          </cell>
          <cell r="Y182" t="str">
            <v>Perc</v>
          </cell>
          <cell r="Z182" t="str">
            <v>None</v>
          </cell>
          <cell r="AA182" t="str">
            <v>No</v>
          </cell>
          <cell r="AB182" t="str">
            <v>No</v>
          </cell>
          <cell r="AC182" t="str">
            <v>Yes</v>
          </cell>
          <cell r="AD182">
            <v>1</v>
          </cell>
          <cell r="AE182" t="str">
            <v>If(DataEntered(IMPORT_disp_t_5,1) ,1,0)                        or (Q_Status[1]=1)</v>
          </cell>
          <cell r="AF182">
            <v>0</v>
          </cell>
          <cell r="AG182">
            <v>1</v>
          </cell>
          <cell r="AH182">
            <v>0</v>
          </cell>
          <cell r="AI182" t="str">
            <v>No</v>
          </cell>
          <cell r="AJ182" t="str">
            <v>No</v>
          </cell>
          <cell r="AK182" t="str">
            <v>No</v>
          </cell>
          <cell r="AL182" t="str">
            <v xml:space="preserve"> </v>
          </cell>
          <cell r="AM182" t="str">
            <v xml:space="preserve"> </v>
          </cell>
          <cell r="AN182" t="str">
            <v>No</v>
          </cell>
          <cell r="AP182" t="str">
            <v>&amp;"Limietgebruik "&amp;MaandT5[1]</v>
          </cell>
          <cell r="AQ182" t="str">
            <v>IMPORT_disp_t_5</v>
          </cell>
          <cell r="AR182" t="str">
            <v>IMPORT_disp_t_5</v>
          </cell>
          <cell r="AS182" t="str">
            <v>IMPORT_disp_t_5</v>
          </cell>
          <cell r="AT182" t="str">
            <v>IMPORT_disp_t_5</v>
          </cell>
        </row>
        <row r="183">
          <cell r="A183" t="str">
            <v>Limiet6MndGeleden</v>
          </cell>
          <cell r="B183" t="str">
            <v>Limiet6MndGeleden</v>
          </cell>
          <cell r="C183" t="str">
            <v>No</v>
          </cell>
          <cell r="D183" t="str">
            <v>S03-03-04-02-07</v>
          </cell>
          <cell r="E183">
            <v>182</v>
          </cell>
          <cell r="F183">
            <v>5</v>
          </cell>
          <cell r="G183" t="str">
            <v xml:space="preserve">               Limietgebruik  ..</v>
          </cell>
          <cell r="I183" t="str">
            <v>No</v>
          </cell>
          <cell r="J183" t="str">
            <v>Number</v>
          </cell>
          <cell r="K183" t="str">
            <v>Number</v>
          </cell>
          <cell r="L183" t="str">
            <v>Locked</v>
          </cell>
          <cell r="M183" t="str">
            <v>UnLocked</v>
          </cell>
          <cell r="N183" t="str">
            <v>UnLocked</v>
          </cell>
          <cell r="O183" t="str">
            <v>UnLocked</v>
          </cell>
          <cell r="P183" t="str">
            <v>UnLocked</v>
          </cell>
          <cell r="Q183" t="str">
            <v>No</v>
          </cell>
          <cell r="R183" t="str">
            <v>Yes</v>
          </cell>
          <cell r="S183" t="str">
            <v>Yes</v>
          </cell>
          <cell r="T183" t="str">
            <v>Yes</v>
          </cell>
          <cell r="U183" t="str">
            <v>Yes</v>
          </cell>
          <cell r="V183" t="str">
            <v>No</v>
          </cell>
          <cell r="W183" t="str">
            <v>No</v>
          </cell>
          <cell r="X183" t="str">
            <v>Single</v>
          </cell>
          <cell r="Y183" t="str">
            <v>Perc</v>
          </cell>
          <cell r="Z183" t="str">
            <v>None</v>
          </cell>
          <cell r="AA183" t="str">
            <v>No</v>
          </cell>
          <cell r="AB183" t="str">
            <v>No</v>
          </cell>
          <cell r="AC183" t="str">
            <v>Yes</v>
          </cell>
          <cell r="AD183">
            <v>1</v>
          </cell>
          <cell r="AE183" t="str">
            <v>If(DataEntered(IMPORT_disp_t_6,1) ,1,0)                        or (Q_Status[1]=1)</v>
          </cell>
          <cell r="AF183">
            <v>0</v>
          </cell>
          <cell r="AG183">
            <v>1</v>
          </cell>
          <cell r="AH183">
            <v>0</v>
          </cell>
          <cell r="AI183" t="str">
            <v>No</v>
          </cell>
          <cell r="AJ183" t="str">
            <v>No</v>
          </cell>
          <cell r="AK183" t="str">
            <v>No</v>
          </cell>
          <cell r="AL183" t="str">
            <v xml:space="preserve"> </v>
          </cell>
          <cell r="AM183" t="str">
            <v xml:space="preserve"> </v>
          </cell>
          <cell r="AN183" t="str">
            <v>No</v>
          </cell>
          <cell r="AP183" t="str">
            <v>&amp;"Limietgebruik "&amp;MaandT6[1]</v>
          </cell>
          <cell r="AQ183" t="str">
            <v>IMPORT_disp_t_6</v>
          </cell>
          <cell r="AR183" t="str">
            <v>IMPORT_disp_t_6</v>
          </cell>
          <cell r="AS183" t="str">
            <v>IMPORT_disp_t_6</v>
          </cell>
          <cell r="AT183" t="str">
            <v>IMPORT_disp_t_6</v>
          </cell>
        </row>
        <row r="184">
          <cell r="A184" t="str">
            <v>Limiet7MndGeleden</v>
          </cell>
          <cell r="B184" t="str">
            <v>Limiet7MndGeleden</v>
          </cell>
          <cell r="C184" t="str">
            <v>No</v>
          </cell>
          <cell r="D184" t="str">
            <v>S03-03-04-02-08</v>
          </cell>
          <cell r="E184">
            <v>183</v>
          </cell>
          <cell r="F184">
            <v>5</v>
          </cell>
          <cell r="G184" t="str">
            <v xml:space="preserve">               Limietgebruik  ..</v>
          </cell>
          <cell r="I184" t="str">
            <v>No</v>
          </cell>
          <cell r="J184" t="str">
            <v>Number</v>
          </cell>
          <cell r="K184" t="str">
            <v>Number</v>
          </cell>
          <cell r="L184" t="str">
            <v>Locked</v>
          </cell>
          <cell r="M184" t="str">
            <v>UnLocked</v>
          </cell>
          <cell r="N184" t="str">
            <v>UnLocked</v>
          </cell>
          <cell r="O184" t="str">
            <v>UnLocked</v>
          </cell>
          <cell r="P184" t="str">
            <v>UnLocked</v>
          </cell>
          <cell r="Q184" t="str">
            <v>No</v>
          </cell>
          <cell r="R184" t="str">
            <v>Yes</v>
          </cell>
          <cell r="S184" t="str">
            <v>Yes</v>
          </cell>
          <cell r="T184" t="str">
            <v>Yes</v>
          </cell>
          <cell r="U184" t="str">
            <v>Yes</v>
          </cell>
          <cell r="V184" t="str">
            <v>No</v>
          </cell>
          <cell r="W184" t="str">
            <v>No</v>
          </cell>
          <cell r="X184" t="str">
            <v>Single</v>
          </cell>
          <cell r="Y184" t="str">
            <v>Perc</v>
          </cell>
          <cell r="Z184" t="str">
            <v>None</v>
          </cell>
          <cell r="AA184" t="str">
            <v>No</v>
          </cell>
          <cell r="AB184" t="str">
            <v>No</v>
          </cell>
          <cell r="AC184" t="str">
            <v>Yes</v>
          </cell>
          <cell r="AD184">
            <v>1</v>
          </cell>
          <cell r="AE184" t="str">
            <v>If(DataEntered(IMPORT_disp_t_7,1) ,1,0)                        or (Q_Status[1]=1)</v>
          </cell>
          <cell r="AF184">
            <v>0</v>
          </cell>
          <cell r="AG184">
            <v>1</v>
          </cell>
          <cell r="AH184">
            <v>0</v>
          </cell>
          <cell r="AI184" t="str">
            <v>No</v>
          </cell>
          <cell r="AJ184" t="str">
            <v>No</v>
          </cell>
          <cell r="AK184" t="str">
            <v>No</v>
          </cell>
          <cell r="AL184" t="str">
            <v xml:space="preserve"> </v>
          </cell>
          <cell r="AM184" t="str">
            <v xml:space="preserve"> </v>
          </cell>
          <cell r="AN184" t="str">
            <v>No</v>
          </cell>
          <cell r="AP184" t="str">
            <v>&amp;"Limietgebruik "&amp;MaandT7[1]</v>
          </cell>
          <cell r="AQ184" t="str">
            <v>IMPORT_disp_t_7</v>
          </cell>
          <cell r="AR184" t="str">
            <v>IMPORT_disp_t_7</v>
          </cell>
          <cell r="AS184" t="str">
            <v>IMPORT_disp_t_7</v>
          </cell>
          <cell r="AT184" t="str">
            <v>IMPORT_disp_t_7</v>
          </cell>
        </row>
        <row r="185">
          <cell r="A185" t="str">
            <v>Limiet8MndGeleden</v>
          </cell>
          <cell r="B185" t="str">
            <v>Limiet8MndGeleden</v>
          </cell>
          <cell r="C185" t="str">
            <v>No</v>
          </cell>
          <cell r="D185" t="str">
            <v>S03-03-04-02-09</v>
          </cell>
          <cell r="E185">
            <v>184</v>
          </cell>
          <cell r="F185">
            <v>5</v>
          </cell>
          <cell r="G185" t="str">
            <v xml:space="preserve">               Limietgebruik  ..</v>
          </cell>
          <cell r="I185" t="str">
            <v>No</v>
          </cell>
          <cell r="J185" t="str">
            <v>Number</v>
          </cell>
          <cell r="K185" t="str">
            <v>Number</v>
          </cell>
          <cell r="L185" t="str">
            <v>Locked</v>
          </cell>
          <cell r="M185" t="str">
            <v>UnLocked</v>
          </cell>
          <cell r="N185" t="str">
            <v>UnLocked</v>
          </cell>
          <cell r="O185" t="str">
            <v>UnLocked</v>
          </cell>
          <cell r="P185" t="str">
            <v>UnLocked</v>
          </cell>
          <cell r="Q185" t="str">
            <v>No</v>
          </cell>
          <cell r="R185" t="str">
            <v>Yes</v>
          </cell>
          <cell r="S185" t="str">
            <v>Yes</v>
          </cell>
          <cell r="T185" t="str">
            <v>Yes</v>
          </cell>
          <cell r="U185" t="str">
            <v>Yes</v>
          </cell>
          <cell r="V185" t="str">
            <v>No</v>
          </cell>
          <cell r="W185" t="str">
            <v>No</v>
          </cell>
          <cell r="X185" t="str">
            <v>Single</v>
          </cell>
          <cell r="Y185" t="str">
            <v>Perc</v>
          </cell>
          <cell r="Z185" t="str">
            <v>None</v>
          </cell>
          <cell r="AA185" t="str">
            <v>No</v>
          </cell>
          <cell r="AB185" t="str">
            <v>No</v>
          </cell>
          <cell r="AC185" t="str">
            <v>Yes</v>
          </cell>
          <cell r="AD185">
            <v>1</v>
          </cell>
          <cell r="AE185" t="str">
            <v>If(DataEntered(IMPORT_disp_t_8,1) ,1,0)                        or (Q_Status[1]=1)</v>
          </cell>
          <cell r="AF185">
            <v>0</v>
          </cell>
          <cell r="AG185">
            <v>1</v>
          </cell>
          <cell r="AH185">
            <v>0</v>
          </cell>
          <cell r="AI185" t="str">
            <v>No</v>
          </cell>
          <cell r="AJ185" t="str">
            <v>No</v>
          </cell>
          <cell r="AK185" t="str">
            <v>No</v>
          </cell>
          <cell r="AL185" t="str">
            <v xml:space="preserve"> </v>
          </cell>
          <cell r="AM185" t="str">
            <v xml:space="preserve"> </v>
          </cell>
          <cell r="AN185" t="str">
            <v>No</v>
          </cell>
          <cell r="AP185" t="str">
            <v>&amp;"Limietgebruik "&amp;MaandT8[1]</v>
          </cell>
          <cell r="AQ185" t="str">
            <v>IMPORT_disp_t_8</v>
          </cell>
          <cell r="AR185" t="str">
            <v>IMPORT_disp_t_8</v>
          </cell>
          <cell r="AS185" t="str">
            <v>IMPORT_disp_t_8</v>
          </cell>
          <cell r="AT185" t="str">
            <v>IMPORT_disp_t_8</v>
          </cell>
        </row>
        <row r="186">
          <cell r="A186" t="str">
            <v>Limiet9MndGeleden</v>
          </cell>
          <cell r="B186" t="str">
            <v>Limiet9MndGeleden</v>
          </cell>
          <cell r="C186" t="str">
            <v>No</v>
          </cell>
          <cell r="D186" t="str">
            <v>S03-03-04-02-10</v>
          </cell>
          <cell r="E186">
            <v>185</v>
          </cell>
          <cell r="F186">
            <v>5</v>
          </cell>
          <cell r="G186" t="str">
            <v xml:space="preserve">               Limietgebruik  ..</v>
          </cell>
          <cell r="I186" t="str">
            <v>No</v>
          </cell>
          <cell r="J186" t="str">
            <v>Number</v>
          </cell>
          <cell r="K186" t="str">
            <v>Number</v>
          </cell>
          <cell r="L186" t="str">
            <v>Locked</v>
          </cell>
          <cell r="M186" t="str">
            <v>UnLocked</v>
          </cell>
          <cell r="N186" t="str">
            <v>UnLocked</v>
          </cell>
          <cell r="O186" t="str">
            <v>UnLocked</v>
          </cell>
          <cell r="P186" t="str">
            <v>UnLocked</v>
          </cell>
          <cell r="Q186" t="str">
            <v>No</v>
          </cell>
          <cell r="R186" t="str">
            <v>Yes</v>
          </cell>
          <cell r="S186" t="str">
            <v>Yes</v>
          </cell>
          <cell r="T186" t="str">
            <v>Yes</v>
          </cell>
          <cell r="U186" t="str">
            <v>Yes</v>
          </cell>
          <cell r="V186" t="str">
            <v>No</v>
          </cell>
          <cell r="W186" t="str">
            <v>No</v>
          </cell>
          <cell r="X186" t="str">
            <v>Single</v>
          </cell>
          <cell r="Y186" t="str">
            <v>Perc</v>
          </cell>
          <cell r="Z186" t="str">
            <v>None</v>
          </cell>
          <cell r="AA186" t="str">
            <v>No</v>
          </cell>
          <cell r="AB186" t="str">
            <v>No</v>
          </cell>
          <cell r="AC186" t="str">
            <v>Yes</v>
          </cell>
          <cell r="AD186">
            <v>1</v>
          </cell>
          <cell r="AE186" t="str">
            <v>If(DataEntered(IMPORT_disp_t_9,1) ,1,0)                        or (Q_Status[1]=1)</v>
          </cell>
          <cell r="AF186">
            <v>0</v>
          </cell>
          <cell r="AG186">
            <v>1</v>
          </cell>
          <cell r="AH186">
            <v>0</v>
          </cell>
          <cell r="AI186" t="str">
            <v>No</v>
          </cell>
          <cell r="AJ186" t="str">
            <v>No</v>
          </cell>
          <cell r="AK186" t="str">
            <v>No</v>
          </cell>
          <cell r="AL186" t="str">
            <v xml:space="preserve"> </v>
          </cell>
          <cell r="AM186" t="str">
            <v xml:space="preserve"> </v>
          </cell>
          <cell r="AN186" t="str">
            <v>No</v>
          </cell>
          <cell r="AP186" t="str">
            <v>&amp;"Limietgebruik "&amp;MaandT9[1]</v>
          </cell>
          <cell r="AQ186" t="str">
            <v>IMPORT_disp_t_9</v>
          </cell>
          <cell r="AR186" t="str">
            <v>IMPORT_disp_t_9</v>
          </cell>
          <cell r="AS186" t="str">
            <v>IMPORT_disp_t_9</v>
          </cell>
          <cell r="AT186" t="str">
            <v>IMPORT_disp_t_9</v>
          </cell>
        </row>
        <row r="187">
          <cell r="A187" t="str">
            <v>Limiet10MndGeleden</v>
          </cell>
          <cell r="B187" t="str">
            <v>Limiet10MndGeleden</v>
          </cell>
          <cell r="C187" t="str">
            <v>No</v>
          </cell>
          <cell r="D187" t="str">
            <v>S03-03-04-02-11</v>
          </cell>
          <cell r="E187">
            <v>186</v>
          </cell>
          <cell r="F187">
            <v>5</v>
          </cell>
          <cell r="G187" t="str">
            <v xml:space="preserve">               Limietgebruik  ..</v>
          </cell>
          <cell r="I187" t="str">
            <v>No</v>
          </cell>
          <cell r="J187" t="str">
            <v>Number</v>
          </cell>
          <cell r="K187" t="str">
            <v>Number</v>
          </cell>
          <cell r="L187" t="str">
            <v>Locked</v>
          </cell>
          <cell r="M187" t="str">
            <v>UnLocked</v>
          </cell>
          <cell r="N187" t="str">
            <v>UnLocked</v>
          </cell>
          <cell r="O187" t="str">
            <v>UnLocked</v>
          </cell>
          <cell r="P187" t="str">
            <v>UnLocked</v>
          </cell>
          <cell r="Q187" t="str">
            <v>No</v>
          </cell>
          <cell r="R187" t="str">
            <v>Yes</v>
          </cell>
          <cell r="S187" t="str">
            <v>Yes</v>
          </cell>
          <cell r="T187" t="str">
            <v>Yes</v>
          </cell>
          <cell r="U187" t="str">
            <v>Yes</v>
          </cell>
          <cell r="V187" t="str">
            <v>No</v>
          </cell>
          <cell r="W187" t="str">
            <v>No</v>
          </cell>
          <cell r="X187" t="str">
            <v>Single</v>
          </cell>
          <cell r="Y187" t="str">
            <v>Perc</v>
          </cell>
          <cell r="Z187" t="str">
            <v>None</v>
          </cell>
          <cell r="AA187" t="str">
            <v>No</v>
          </cell>
          <cell r="AB187" t="str">
            <v>No</v>
          </cell>
          <cell r="AC187" t="str">
            <v>Yes</v>
          </cell>
          <cell r="AD187">
            <v>1</v>
          </cell>
          <cell r="AE187" t="str">
            <v>If(DataEntered(IMPORT_disp_t_10,1) ,1,0)                       or (Q_Status[1]=1)</v>
          </cell>
          <cell r="AF187">
            <v>0</v>
          </cell>
          <cell r="AG187">
            <v>1</v>
          </cell>
          <cell r="AH187">
            <v>0</v>
          </cell>
          <cell r="AI187" t="str">
            <v>No</v>
          </cell>
          <cell r="AJ187" t="str">
            <v>No</v>
          </cell>
          <cell r="AK187" t="str">
            <v>No</v>
          </cell>
          <cell r="AL187" t="str">
            <v xml:space="preserve"> </v>
          </cell>
          <cell r="AM187" t="str">
            <v xml:space="preserve"> </v>
          </cell>
          <cell r="AN187" t="str">
            <v>No</v>
          </cell>
          <cell r="AP187" t="str">
            <v>&amp;"Limietgebruik "&amp;MaandT10[1]</v>
          </cell>
          <cell r="AQ187" t="str">
            <v>IMPORT_disp_t_10</v>
          </cell>
          <cell r="AR187" t="str">
            <v>IMPORT_disp_t_10</v>
          </cell>
          <cell r="AS187" t="str">
            <v>IMPORT_disp_t_10</v>
          </cell>
          <cell r="AT187" t="str">
            <v>IMPORT_disp_t_10</v>
          </cell>
        </row>
        <row r="188">
          <cell r="A188" t="str">
            <v>Limiet11MndGeleden</v>
          </cell>
          <cell r="B188" t="str">
            <v>Limiet11MndGeleden</v>
          </cell>
          <cell r="C188" t="str">
            <v>No</v>
          </cell>
          <cell r="D188" t="str">
            <v>S03-03-04-02-12</v>
          </cell>
          <cell r="E188">
            <v>187</v>
          </cell>
          <cell r="F188">
            <v>5</v>
          </cell>
          <cell r="G188" t="str">
            <v xml:space="preserve">               Limietgebruik  ..</v>
          </cell>
          <cell r="I188" t="str">
            <v>No</v>
          </cell>
          <cell r="J188" t="str">
            <v>Number</v>
          </cell>
          <cell r="K188" t="str">
            <v>Number</v>
          </cell>
          <cell r="L188" t="str">
            <v>Locked</v>
          </cell>
          <cell r="M188" t="str">
            <v>UnLocked</v>
          </cell>
          <cell r="N188" t="str">
            <v>UnLocked</v>
          </cell>
          <cell r="O188" t="str">
            <v>UnLocked</v>
          </cell>
          <cell r="P188" t="str">
            <v>UnLocked</v>
          </cell>
          <cell r="Q188" t="str">
            <v>No</v>
          </cell>
          <cell r="R188" t="str">
            <v>Yes</v>
          </cell>
          <cell r="S188" t="str">
            <v>Yes</v>
          </cell>
          <cell r="T188" t="str">
            <v>Yes</v>
          </cell>
          <cell r="U188" t="str">
            <v>Yes</v>
          </cell>
          <cell r="V188" t="str">
            <v>No</v>
          </cell>
          <cell r="W188" t="str">
            <v>No</v>
          </cell>
          <cell r="X188" t="str">
            <v>Single</v>
          </cell>
          <cell r="Y188" t="str">
            <v>Perc</v>
          </cell>
          <cell r="Z188" t="str">
            <v>None</v>
          </cell>
          <cell r="AA188" t="str">
            <v>No</v>
          </cell>
          <cell r="AB188" t="str">
            <v>No</v>
          </cell>
          <cell r="AC188" t="str">
            <v>Yes</v>
          </cell>
          <cell r="AD188">
            <v>1</v>
          </cell>
          <cell r="AE188" t="str">
            <v>If(DataEntered(IMPORT_disp_t_11,1) ,1,0)                       or (Q_Status[1]=1)</v>
          </cell>
          <cell r="AF188">
            <v>0</v>
          </cell>
          <cell r="AG188">
            <v>1</v>
          </cell>
          <cell r="AH188">
            <v>0</v>
          </cell>
          <cell r="AI188" t="str">
            <v>No</v>
          </cell>
          <cell r="AJ188" t="str">
            <v>No</v>
          </cell>
          <cell r="AK188" t="str">
            <v>No</v>
          </cell>
          <cell r="AL188" t="str">
            <v xml:space="preserve"> </v>
          </cell>
          <cell r="AM188" t="str">
            <v xml:space="preserve"> </v>
          </cell>
          <cell r="AN188" t="str">
            <v>No</v>
          </cell>
          <cell r="AP188" t="str">
            <v>&amp;"Limietgebruik "&amp;MaandT11[1]</v>
          </cell>
          <cell r="AQ188" t="str">
            <v>IMPORT_disp_t_11</v>
          </cell>
          <cell r="AR188" t="str">
            <v>IMPORT_disp_t_11</v>
          </cell>
          <cell r="AS188" t="str">
            <v>IMPORT_disp_t_11</v>
          </cell>
          <cell r="AT188" t="str">
            <v>IMPORT_disp_t_11</v>
          </cell>
        </row>
        <row r="189">
          <cell r="A189" t="str">
            <v>Limiet12MndGeleden</v>
          </cell>
          <cell r="B189" t="str">
            <v>Limiet12MndGeleden</v>
          </cell>
          <cell r="C189" t="str">
            <v>No</v>
          </cell>
          <cell r="D189" t="str">
            <v>S03-03-04-02-13</v>
          </cell>
          <cell r="E189">
            <v>188</v>
          </cell>
          <cell r="F189">
            <v>5</v>
          </cell>
          <cell r="G189" t="str">
            <v xml:space="preserve">               Limietgebruik  ..</v>
          </cell>
          <cell r="I189" t="str">
            <v>No</v>
          </cell>
          <cell r="J189" t="str">
            <v>Number</v>
          </cell>
          <cell r="K189" t="str">
            <v>Number</v>
          </cell>
          <cell r="L189" t="str">
            <v>Locked</v>
          </cell>
          <cell r="M189" t="str">
            <v>UnLocked</v>
          </cell>
          <cell r="N189" t="str">
            <v>UnLocked</v>
          </cell>
          <cell r="O189" t="str">
            <v>UnLocked</v>
          </cell>
          <cell r="P189" t="str">
            <v>UnLocked</v>
          </cell>
          <cell r="Q189" t="str">
            <v>No</v>
          </cell>
          <cell r="R189" t="str">
            <v>Yes</v>
          </cell>
          <cell r="S189" t="str">
            <v>Yes</v>
          </cell>
          <cell r="T189" t="str">
            <v>Yes</v>
          </cell>
          <cell r="U189" t="str">
            <v>Yes</v>
          </cell>
          <cell r="V189" t="str">
            <v>No</v>
          </cell>
          <cell r="W189" t="str">
            <v>No</v>
          </cell>
          <cell r="X189" t="str">
            <v>Single</v>
          </cell>
          <cell r="Y189" t="str">
            <v>Perc</v>
          </cell>
          <cell r="Z189" t="str">
            <v>None</v>
          </cell>
          <cell r="AA189" t="str">
            <v>No</v>
          </cell>
          <cell r="AB189" t="str">
            <v>No</v>
          </cell>
          <cell r="AC189" t="str">
            <v>Yes</v>
          </cell>
          <cell r="AD189">
            <v>1</v>
          </cell>
          <cell r="AE189" t="str">
            <v>If(DataEntered(IMPORT_disp_t_12,1) ,1,0)                       or (Q_Status[1]=1)</v>
          </cell>
          <cell r="AF189">
            <v>0</v>
          </cell>
          <cell r="AG189">
            <v>1</v>
          </cell>
          <cell r="AH189">
            <v>0</v>
          </cell>
          <cell r="AI189" t="str">
            <v>No</v>
          </cell>
          <cell r="AJ189" t="str">
            <v>No</v>
          </cell>
          <cell r="AK189" t="str">
            <v>No</v>
          </cell>
          <cell r="AL189" t="str">
            <v xml:space="preserve"> </v>
          </cell>
          <cell r="AM189" t="str">
            <v xml:space="preserve"> </v>
          </cell>
          <cell r="AN189" t="str">
            <v>No</v>
          </cell>
          <cell r="AP189" t="str">
            <v>&amp;"Limietgebruik "&amp;MaandT12[1]</v>
          </cell>
          <cell r="AQ189" t="str">
            <v>IMPORT_disp_t_12</v>
          </cell>
          <cell r="AR189" t="str">
            <v>IMPORT_disp_t_12</v>
          </cell>
          <cell r="AS189" t="str">
            <v>IMPORT_disp_t_12</v>
          </cell>
          <cell r="AT189" t="str">
            <v>IMPORT_disp_t_12</v>
          </cell>
        </row>
        <row r="190">
          <cell r="A190" t="str">
            <v>Limiet13MndGeleden</v>
          </cell>
          <cell r="B190" t="str">
            <v>Limiet13MndGeleden</v>
          </cell>
          <cell r="C190" t="str">
            <v>No</v>
          </cell>
          <cell r="D190" t="str">
            <v>S03-03-04-02-14</v>
          </cell>
          <cell r="E190">
            <v>189</v>
          </cell>
          <cell r="F190">
            <v>5</v>
          </cell>
          <cell r="G190" t="str">
            <v xml:space="preserve">               Limietgebruik  ..</v>
          </cell>
          <cell r="I190" t="str">
            <v>No</v>
          </cell>
          <cell r="J190" t="str">
            <v>Number</v>
          </cell>
          <cell r="K190" t="str">
            <v>Number</v>
          </cell>
          <cell r="L190" t="str">
            <v>Locked</v>
          </cell>
          <cell r="M190" t="str">
            <v>UnLocked</v>
          </cell>
          <cell r="N190" t="str">
            <v>UnLocked</v>
          </cell>
          <cell r="O190" t="str">
            <v>UnLocked</v>
          </cell>
          <cell r="P190" t="str">
            <v>UnLocked</v>
          </cell>
          <cell r="Q190" t="str">
            <v>No</v>
          </cell>
          <cell r="R190" t="str">
            <v>Yes</v>
          </cell>
          <cell r="S190" t="str">
            <v>Yes</v>
          </cell>
          <cell r="T190" t="str">
            <v>Yes</v>
          </cell>
          <cell r="U190" t="str">
            <v>Yes</v>
          </cell>
          <cell r="V190" t="str">
            <v>No</v>
          </cell>
          <cell r="W190" t="str">
            <v>No</v>
          </cell>
          <cell r="X190" t="str">
            <v>Single</v>
          </cell>
          <cell r="Y190" t="str">
            <v>Perc</v>
          </cell>
          <cell r="Z190" t="str">
            <v>None</v>
          </cell>
          <cell r="AA190" t="str">
            <v>No</v>
          </cell>
          <cell r="AB190" t="str">
            <v>No</v>
          </cell>
          <cell r="AC190" t="str">
            <v>Yes</v>
          </cell>
          <cell r="AD190">
            <v>1</v>
          </cell>
          <cell r="AE190" t="str">
            <v>If(DataEntered(IMPORT_disp_t_13,1) ,1,0)                       or (Q_Status[1]=1)</v>
          </cell>
          <cell r="AF190">
            <v>0</v>
          </cell>
          <cell r="AG190">
            <v>1</v>
          </cell>
          <cell r="AH190">
            <v>0</v>
          </cell>
          <cell r="AI190" t="str">
            <v>No</v>
          </cell>
          <cell r="AJ190" t="str">
            <v>No</v>
          </cell>
          <cell r="AK190" t="str">
            <v>No</v>
          </cell>
          <cell r="AL190" t="str">
            <v xml:space="preserve"> </v>
          </cell>
          <cell r="AM190" t="str">
            <v xml:space="preserve"> </v>
          </cell>
          <cell r="AN190" t="str">
            <v>No</v>
          </cell>
          <cell r="AP190" t="str">
            <v>&amp;"Limietgebruik "&amp;MaandT13[1]</v>
          </cell>
          <cell r="AQ190" t="str">
            <v>IMPORT_disp_t_13</v>
          </cell>
          <cell r="AR190" t="str">
            <v>IMPORT_disp_t_13</v>
          </cell>
          <cell r="AS190" t="str">
            <v>IMPORT_disp_t_13</v>
          </cell>
          <cell r="AT190" t="str">
            <v>IMPORT_disp_t_13</v>
          </cell>
        </row>
        <row r="191">
          <cell r="A191" t="str">
            <v>Limiet14MndGeleden</v>
          </cell>
          <cell r="B191" t="str">
            <v>Limiet14MndGeleden</v>
          </cell>
          <cell r="C191" t="str">
            <v>No</v>
          </cell>
          <cell r="D191" t="str">
            <v>S03-03-04-02-15</v>
          </cell>
          <cell r="E191">
            <v>190</v>
          </cell>
          <cell r="F191">
            <v>5</v>
          </cell>
          <cell r="G191" t="str">
            <v xml:space="preserve">               Limietgebruik  ..</v>
          </cell>
          <cell r="I191" t="str">
            <v>No</v>
          </cell>
          <cell r="J191" t="str">
            <v>Number</v>
          </cell>
          <cell r="K191" t="str">
            <v>Number</v>
          </cell>
          <cell r="L191" t="str">
            <v>Locked</v>
          </cell>
          <cell r="M191" t="str">
            <v>UnLocked</v>
          </cell>
          <cell r="N191" t="str">
            <v>UnLocked</v>
          </cell>
          <cell r="O191" t="str">
            <v>UnLocked</v>
          </cell>
          <cell r="P191" t="str">
            <v>UnLocked</v>
          </cell>
          <cell r="Q191" t="str">
            <v>No</v>
          </cell>
          <cell r="R191" t="str">
            <v>Yes</v>
          </cell>
          <cell r="S191" t="str">
            <v>Yes</v>
          </cell>
          <cell r="T191" t="str">
            <v>Yes</v>
          </cell>
          <cell r="U191" t="str">
            <v>Yes</v>
          </cell>
          <cell r="V191" t="str">
            <v>No</v>
          </cell>
          <cell r="W191" t="str">
            <v>No</v>
          </cell>
          <cell r="X191" t="str">
            <v>Single</v>
          </cell>
          <cell r="Y191" t="str">
            <v>Perc</v>
          </cell>
          <cell r="Z191" t="str">
            <v>None</v>
          </cell>
          <cell r="AA191" t="str">
            <v>No</v>
          </cell>
          <cell r="AB191" t="str">
            <v>No</v>
          </cell>
          <cell r="AC191" t="str">
            <v>Yes</v>
          </cell>
          <cell r="AD191">
            <v>1</v>
          </cell>
          <cell r="AE191" t="str">
            <v>If(DataEntered(IMPORT_disp_t_14,1) ,1,0)                       or (Q_Status[1]=1)</v>
          </cell>
          <cell r="AF191">
            <v>0</v>
          </cell>
          <cell r="AG191">
            <v>1</v>
          </cell>
          <cell r="AH191">
            <v>0</v>
          </cell>
          <cell r="AI191" t="str">
            <v>No</v>
          </cell>
          <cell r="AJ191" t="str">
            <v>No</v>
          </cell>
          <cell r="AK191" t="str">
            <v>No</v>
          </cell>
          <cell r="AL191" t="str">
            <v xml:space="preserve"> </v>
          </cell>
          <cell r="AM191" t="str">
            <v xml:space="preserve"> </v>
          </cell>
          <cell r="AN191" t="str">
            <v>No</v>
          </cell>
          <cell r="AP191" t="str">
            <v>&amp;"Limietgebruik "&amp;MaandT14[1]</v>
          </cell>
          <cell r="AQ191" t="str">
            <v>IMPORT_disp_t_14</v>
          </cell>
          <cell r="AR191" t="str">
            <v>IMPORT_disp_t_14</v>
          </cell>
          <cell r="AS191" t="str">
            <v>IMPORT_disp_t_14</v>
          </cell>
          <cell r="AT191" t="str">
            <v>IMPORT_disp_t_14</v>
          </cell>
        </row>
        <row r="192">
          <cell r="A192" t="str">
            <v>Limiet15MndGeleden</v>
          </cell>
          <cell r="B192" t="str">
            <v>Limiet15MndGeleden</v>
          </cell>
          <cell r="C192" t="str">
            <v>No</v>
          </cell>
          <cell r="D192" t="str">
            <v>S03-03-04-02-16</v>
          </cell>
          <cell r="E192">
            <v>191</v>
          </cell>
          <cell r="F192">
            <v>5</v>
          </cell>
          <cell r="G192" t="str">
            <v xml:space="preserve">               Limietgebruik  ..</v>
          </cell>
          <cell r="I192" t="str">
            <v>No</v>
          </cell>
          <cell r="J192" t="str">
            <v>Number</v>
          </cell>
          <cell r="K192" t="str">
            <v>Number</v>
          </cell>
          <cell r="L192" t="str">
            <v>Locked</v>
          </cell>
          <cell r="M192" t="str">
            <v>UnLocked</v>
          </cell>
          <cell r="N192" t="str">
            <v>UnLocked</v>
          </cell>
          <cell r="O192" t="str">
            <v>UnLocked</v>
          </cell>
          <cell r="P192" t="str">
            <v>UnLocked</v>
          </cell>
          <cell r="Q192" t="str">
            <v>No</v>
          </cell>
          <cell r="R192" t="str">
            <v>Yes</v>
          </cell>
          <cell r="S192" t="str">
            <v>Yes</v>
          </cell>
          <cell r="T192" t="str">
            <v>Yes</v>
          </cell>
          <cell r="U192" t="str">
            <v>Yes</v>
          </cell>
          <cell r="V192" t="str">
            <v>No</v>
          </cell>
          <cell r="W192" t="str">
            <v>No</v>
          </cell>
          <cell r="X192" t="str">
            <v>Single</v>
          </cell>
          <cell r="Y192" t="str">
            <v>Perc</v>
          </cell>
          <cell r="Z192" t="str">
            <v>None</v>
          </cell>
          <cell r="AA192" t="str">
            <v>No</v>
          </cell>
          <cell r="AB192" t="str">
            <v>No</v>
          </cell>
          <cell r="AC192" t="str">
            <v>Yes</v>
          </cell>
          <cell r="AD192">
            <v>1</v>
          </cell>
          <cell r="AE192" t="str">
            <v>If(DataEntered(IMPORT_disp_t_15,1) ,1,0)                       or (Q_Status[1]=1)</v>
          </cell>
          <cell r="AF192">
            <v>0</v>
          </cell>
          <cell r="AG192">
            <v>1</v>
          </cell>
          <cell r="AH192">
            <v>0</v>
          </cell>
          <cell r="AI192" t="str">
            <v>No</v>
          </cell>
          <cell r="AJ192" t="str">
            <v>No</v>
          </cell>
          <cell r="AK192" t="str">
            <v>No</v>
          </cell>
          <cell r="AL192" t="str">
            <v xml:space="preserve"> </v>
          </cell>
          <cell r="AM192" t="str">
            <v xml:space="preserve"> </v>
          </cell>
          <cell r="AN192" t="str">
            <v>No</v>
          </cell>
          <cell r="AP192" t="str">
            <v>&amp;"Limietgebruik "&amp;MaandT15[1]</v>
          </cell>
          <cell r="AQ192" t="str">
            <v>IMPORT_disp_t_15</v>
          </cell>
          <cell r="AR192" t="str">
            <v>IMPORT_disp_t_15</v>
          </cell>
          <cell r="AS192" t="str">
            <v>IMPORT_disp_t_15</v>
          </cell>
          <cell r="AT192" t="str">
            <v>IMPORT_disp_t_15</v>
          </cell>
        </row>
        <row r="193">
          <cell r="A193" t="str">
            <v>Limiet16MndGeleden</v>
          </cell>
          <cell r="B193" t="str">
            <v>Limiet16MndGeleden</v>
          </cell>
          <cell r="C193" t="str">
            <v>No</v>
          </cell>
          <cell r="D193" t="str">
            <v>S03-03-04-02-17</v>
          </cell>
          <cell r="E193">
            <v>192</v>
          </cell>
          <cell r="F193">
            <v>5</v>
          </cell>
          <cell r="G193" t="str">
            <v xml:space="preserve">               Limietgebruik  ..</v>
          </cell>
          <cell r="I193" t="str">
            <v>No</v>
          </cell>
          <cell r="J193" t="str">
            <v>Number</v>
          </cell>
          <cell r="K193" t="str">
            <v>Number</v>
          </cell>
          <cell r="L193" t="str">
            <v>Locked</v>
          </cell>
          <cell r="M193" t="str">
            <v>UnLocked</v>
          </cell>
          <cell r="N193" t="str">
            <v>UnLocked</v>
          </cell>
          <cell r="O193" t="str">
            <v>UnLocked</v>
          </cell>
          <cell r="P193" t="str">
            <v>UnLocked</v>
          </cell>
          <cell r="Q193" t="str">
            <v>No</v>
          </cell>
          <cell r="R193" t="str">
            <v>Yes</v>
          </cell>
          <cell r="S193" t="str">
            <v>Yes</v>
          </cell>
          <cell r="T193" t="str">
            <v>Yes</v>
          </cell>
          <cell r="U193" t="str">
            <v>Yes</v>
          </cell>
          <cell r="V193" t="str">
            <v>No</v>
          </cell>
          <cell r="W193" t="str">
            <v>No</v>
          </cell>
          <cell r="X193" t="str">
            <v>Single</v>
          </cell>
          <cell r="Y193" t="str">
            <v>Perc</v>
          </cell>
          <cell r="Z193" t="str">
            <v>None</v>
          </cell>
          <cell r="AA193" t="str">
            <v>No</v>
          </cell>
          <cell r="AB193" t="str">
            <v>No</v>
          </cell>
          <cell r="AC193" t="str">
            <v>Yes</v>
          </cell>
          <cell r="AD193">
            <v>1</v>
          </cell>
          <cell r="AE193" t="str">
            <v>If(DataEntered(IMPORT_disp_t_16,1) ,1,0)                       or (Q_Status[1]=1)</v>
          </cell>
          <cell r="AF193">
            <v>0</v>
          </cell>
          <cell r="AG193">
            <v>1</v>
          </cell>
          <cell r="AH193">
            <v>0</v>
          </cell>
          <cell r="AI193" t="str">
            <v>No</v>
          </cell>
          <cell r="AJ193" t="str">
            <v>No</v>
          </cell>
          <cell r="AK193" t="str">
            <v>No</v>
          </cell>
          <cell r="AL193" t="str">
            <v xml:space="preserve"> </v>
          </cell>
          <cell r="AM193" t="str">
            <v xml:space="preserve"> </v>
          </cell>
          <cell r="AN193" t="str">
            <v>No</v>
          </cell>
          <cell r="AP193" t="str">
            <v>&amp;"Limietgebruik "&amp;MaandT16[1]</v>
          </cell>
          <cell r="AQ193" t="str">
            <v>IMPORT_disp_t_16</v>
          </cell>
          <cell r="AR193" t="str">
            <v>IMPORT_disp_t_16</v>
          </cell>
          <cell r="AS193" t="str">
            <v>IMPORT_disp_t_16</v>
          </cell>
          <cell r="AT193" t="str">
            <v>IMPORT_disp_t_16</v>
          </cell>
        </row>
        <row r="194">
          <cell r="A194" t="str">
            <v>Limiet17MndGeleden</v>
          </cell>
          <cell r="B194" t="str">
            <v>Limiet17MndGeleden</v>
          </cell>
          <cell r="C194" t="str">
            <v>No</v>
          </cell>
          <cell r="D194" t="str">
            <v>S03-03-04-02-18</v>
          </cell>
          <cell r="E194">
            <v>193</v>
          </cell>
          <cell r="F194">
            <v>5</v>
          </cell>
          <cell r="G194" t="str">
            <v xml:space="preserve">               Limietgebruik  ..</v>
          </cell>
          <cell r="I194" t="str">
            <v>No</v>
          </cell>
          <cell r="J194" t="str">
            <v>Number</v>
          </cell>
          <cell r="K194" t="str">
            <v>Number</v>
          </cell>
          <cell r="L194" t="str">
            <v>Locked</v>
          </cell>
          <cell r="M194" t="str">
            <v>UnLocked</v>
          </cell>
          <cell r="N194" t="str">
            <v>UnLocked</v>
          </cell>
          <cell r="O194" t="str">
            <v>UnLocked</v>
          </cell>
          <cell r="P194" t="str">
            <v>UnLocked</v>
          </cell>
          <cell r="Q194" t="str">
            <v>No</v>
          </cell>
          <cell r="R194" t="str">
            <v>Yes</v>
          </cell>
          <cell r="S194" t="str">
            <v>Yes</v>
          </cell>
          <cell r="T194" t="str">
            <v>Yes</v>
          </cell>
          <cell r="U194" t="str">
            <v>Yes</v>
          </cell>
          <cell r="V194" t="str">
            <v>No</v>
          </cell>
          <cell r="W194" t="str">
            <v>No</v>
          </cell>
          <cell r="X194" t="str">
            <v>Single</v>
          </cell>
          <cell r="Y194" t="str">
            <v>Perc</v>
          </cell>
          <cell r="Z194" t="str">
            <v>None</v>
          </cell>
          <cell r="AA194" t="str">
            <v>No</v>
          </cell>
          <cell r="AB194" t="str">
            <v>No</v>
          </cell>
          <cell r="AC194" t="str">
            <v>Yes</v>
          </cell>
          <cell r="AD194">
            <v>1</v>
          </cell>
          <cell r="AE194" t="str">
            <v>If(DataEntered(IMPORT_disp_t_17,1) ,1,0)                       or (Q_Status[1]=1)</v>
          </cell>
          <cell r="AF194">
            <v>0</v>
          </cell>
          <cell r="AG194">
            <v>1</v>
          </cell>
          <cell r="AH194">
            <v>0</v>
          </cell>
          <cell r="AI194" t="str">
            <v>No</v>
          </cell>
          <cell r="AJ194" t="str">
            <v>No</v>
          </cell>
          <cell r="AK194" t="str">
            <v>No</v>
          </cell>
          <cell r="AL194" t="str">
            <v xml:space="preserve"> </v>
          </cell>
          <cell r="AM194" t="str">
            <v xml:space="preserve"> </v>
          </cell>
          <cell r="AN194" t="str">
            <v>No</v>
          </cell>
          <cell r="AP194" t="str">
            <v>&amp;"Limietgebruik "&amp;MaandT17[1]</v>
          </cell>
          <cell r="AQ194" t="str">
            <v>IMPORT_disp_t_17</v>
          </cell>
          <cell r="AR194" t="str">
            <v>IMPORT_disp_t_17</v>
          </cell>
          <cell r="AS194" t="str">
            <v>IMPORT_disp_t_17</v>
          </cell>
          <cell r="AT194" t="str">
            <v>IMPORT_disp_t_17</v>
          </cell>
        </row>
        <row r="195">
          <cell r="A195" t="str">
            <v>Limiet18MndGeleden</v>
          </cell>
          <cell r="B195" t="str">
            <v>Limiet18MndGeleden</v>
          </cell>
          <cell r="C195" t="str">
            <v>No</v>
          </cell>
          <cell r="D195" t="str">
            <v>S03-03-04-02-19</v>
          </cell>
          <cell r="E195">
            <v>194</v>
          </cell>
          <cell r="F195">
            <v>5</v>
          </cell>
          <cell r="G195" t="str">
            <v xml:space="preserve">               Limietgebruik  ..</v>
          </cell>
          <cell r="I195" t="str">
            <v>No</v>
          </cell>
          <cell r="J195" t="str">
            <v>Number</v>
          </cell>
          <cell r="K195" t="str">
            <v>Number</v>
          </cell>
          <cell r="L195" t="str">
            <v>Locked</v>
          </cell>
          <cell r="M195" t="str">
            <v>UnLocked</v>
          </cell>
          <cell r="N195" t="str">
            <v>UnLocked</v>
          </cell>
          <cell r="O195" t="str">
            <v>UnLocked</v>
          </cell>
          <cell r="P195" t="str">
            <v>UnLocked</v>
          </cell>
          <cell r="Q195" t="str">
            <v>No</v>
          </cell>
          <cell r="R195" t="str">
            <v>Yes</v>
          </cell>
          <cell r="S195" t="str">
            <v>Yes</v>
          </cell>
          <cell r="T195" t="str">
            <v>Yes</v>
          </cell>
          <cell r="U195" t="str">
            <v>Yes</v>
          </cell>
          <cell r="V195" t="str">
            <v>No</v>
          </cell>
          <cell r="W195" t="str">
            <v>No</v>
          </cell>
          <cell r="X195" t="str">
            <v>Single</v>
          </cell>
          <cell r="Y195" t="str">
            <v>Perc</v>
          </cell>
          <cell r="Z195" t="str">
            <v>None</v>
          </cell>
          <cell r="AA195" t="str">
            <v>No</v>
          </cell>
          <cell r="AB195" t="str">
            <v>No</v>
          </cell>
          <cell r="AC195" t="str">
            <v>Yes</v>
          </cell>
          <cell r="AD195">
            <v>1</v>
          </cell>
          <cell r="AE195" t="str">
            <v>If(DataEntered(IMPORT_disp_t_18,1) ,1,0)                       or (Q_Status[1]=1)</v>
          </cell>
          <cell r="AF195">
            <v>0</v>
          </cell>
          <cell r="AG195">
            <v>1</v>
          </cell>
          <cell r="AH195">
            <v>0</v>
          </cell>
          <cell r="AI195" t="str">
            <v>No</v>
          </cell>
          <cell r="AJ195" t="str">
            <v>No</v>
          </cell>
          <cell r="AK195" t="str">
            <v>No</v>
          </cell>
          <cell r="AL195" t="str">
            <v xml:space="preserve"> </v>
          </cell>
          <cell r="AM195" t="str">
            <v xml:space="preserve"> </v>
          </cell>
          <cell r="AN195" t="str">
            <v>No</v>
          </cell>
          <cell r="AP195" t="str">
            <v>&amp;"Limietgebruik "&amp;MaandT18[1]</v>
          </cell>
          <cell r="AQ195" t="str">
            <v>IMPORT_disp_t_18</v>
          </cell>
          <cell r="AR195" t="str">
            <v>IMPORT_disp_t_18</v>
          </cell>
          <cell r="AS195" t="str">
            <v>IMPORT_disp_t_18</v>
          </cell>
          <cell r="AT195" t="str">
            <v>IMPORT_disp_t_18</v>
          </cell>
        </row>
        <row r="196">
          <cell r="A196" t="str">
            <v>Limiet19MndGeleden</v>
          </cell>
          <cell r="B196" t="str">
            <v>Limiet19MndGeleden</v>
          </cell>
          <cell r="C196" t="str">
            <v>No</v>
          </cell>
          <cell r="D196" t="str">
            <v>S03-03-04-02-20</v>
          </cell>
          <cell r="E196">
            <v>195</v>
          </cell>
          <cell r="F196">
            <v>5</v>
          </cell>
          <cell r="G196" t="str">
            <v xml:space="preserve">               Limietgebruik  ..</v>
          </cell>
          <cell r="I196" t="str">
            <v>No</v>
          </cell>
          <cell r="J196" t="str">
            <v>Number</v>
          </cell>
          <cell r="K196" t="str">
            <v>Number</v>
          </cell>
          <cell r="L196" t="str">
            <v>Locked</v>
          </cell>
          <cell r="M196" t="str">
            <v>UnLocked</v>
          </cell>
          <cell r="N196" t="str">
            <v>UnLocked</v>
          </cell>
          <cell r="O196" t="str">
            <v>UnLocked</v>
          </cell>
          <cell r="P196" t="str">
            <v>UnLocked</v>
          </cell>
          <cell r="Q196" t="str">
            <v>No</v>
          </cell>
          <cell r="R196" t="str">
            <v>Yes</v>
          </cell>
          <cell r="S196" t="str">
            <v>Yes</v>
          </cell>
          <cell r="T196" t="str">
            <v>Yes</v>
          </cell>
          <cell r="U196" t="str">
            <v>Yes</v>
          </cell>
          <cell r="V196" t="str">
            <v>No</v>
          </cell>
          <cell r="W196" t="str">
            <v>No</v>
          </cell>
          <cell r="X196" t="str">
            <v>Single</v>
          </cell>
          <cell r="Y196" t="str">
            <v>Perc</v>
          </cell>
          <cell r="Z196" t="str">
            <v>None</v>
          </cell>
          <cell r="AA196" t="str">
            <v>No</v>
          </cell>
          <cell r="AB196" t="str">
            <v>No</v>
          </cell>
          <cell r="AC196" t="str">
            <v>Yes</v>
          </cell>
          <cell r="AD196">
            <v>1</v>
          </cell>
          <cell r="AE196" t="str">
            <v>If(DataEntered(IMPORT_disp_t_19,1) ,1,0)                       or (Q_Status[1]=1)</v>
          </cell>
          <cell r="AF196">
            <v>0</v>
          </cell>
          <cell r="AG196">
            <v>1</v>
          </cell>
          <cell r="AH196">
            <v>0</v>
          </cell>
          <cell r="AI196" t="str">
            <v>No</v>
          </cell>
          <cell r="AJ196" t="str">
            <v>No</v>
          </cell>
          <cell r="AK196" t="str">
            <v>No</v>
          </cell>
          <cell r="AL196" t="str">
            <v xml:space="preserve"> </v>
          </cell>
          <cell r="AM196" t="str">
            <v xml:space="preserve"> </v>
          </cell>
          <cell r="AN196" t="str">
            <v>No</v>
          </cell>
          <cell r="AP196" t="str">
            <v>&amp;"Limietgebruik "&amp;MaandT19[1]</v>
          </cell>
          <cell r="AQ196" t="str">
            <v>IMPORT_disp_t_19</v>
          </cell>
          <cell r="AR196" t="str">
            <v>IMPORT_disp_t_19</v>
          </cell>
          <cell r="AS196" t="str">
            <v>IMPORT_disp_t_19</v>
          </cell>
          <cell r="AT196" t="str">
            <v>IMPORT_disp_t_19</v>
          </cell>
        </row>
        <row r="197">
          <cell r="A197" t="str">
            <v>Limiet20MndGeleden</v>
          </cell>
          <cell r="B197" t="str">
            <v>Limiet20MndGeleden</v>
          </cell>
          <cell r="C197" t="str">
            <v>No</v>
          </cell>
          <cell r="D197" t="str">
            <v>S03-03-04-02-21</v>
          </cell>
          <cell r="E197">
            <v>196</v>
          </cell>
          <cell r="F197">
            <v>5</v>
          </cell>
          <cell r="G197" t="str">
            <v xml:space="preserve">               Limietgebruik  ..</v>
          </cell>
          <cell r="I197" t="str">
            <v>No</v>
          </cell>
          <cell r="J197" t="str">
            <v>Number</v>
          </cell>
          <cell r="K197" t="str">
            <v>Number</v>
          </cell>
          <cell r="L197" t="str">
            <v>Locked</v>
          </cell>
          <cell r="M197" t="str">
            <v>UnLocked</v>
          </cell>
          <cell r="N197" t="str">
            <v>UnLocked</v>
          </cell>
          <cell r="O197" t="str">
            <v>UnLocked</v>
          </cell>
          <cell r="P197" t="str">
            <v>UnLocked</v>
          </cell>
          <cell r="Q197" t="str">
            <v>No</v>
          </cell>
          <cell r="R197" t="str">
            <v>Yes</v>
          </cell>
          <cell r="S197" t="str">
            <v>Yes</v>
          </cell>
          <cell r="T197" t="str">
            <v>Yes</v>
          </cell>
          <cell r="U197" t="str">
            <v>Yes</v>
          </cell>
          <cell r="V197" t="str">
            <v>No</v>
          </cell>
          <cell r="W197" t="str">
            <v>No</v>
          </cell>
          <cell r="X197" t="str">
            <v>Single</v>
          </cell>
          <cell r="Y197" t="str">
            <v>Perc</v>
          </cell>
          <cell r="Z197" t="str">
            <v>None</v>
          </cell>
          <cell r="AA197" t="str">
            <v>No</v>
          </cell>
          <cell r="AB197" t="str">
            <v>No</v>
          </cell>
          <cell r="AC197" t="str">
            <v>Yes</v>
          </cell>
          <cell r="AD197">
            <v>1</v>
          </cell>
          <cell r="AE197" t="str">
            <v>If(DataEntered(IMPORT_disp_t_20,1) ,1,0)                       or (Q_Status[1]=1)</v>
          </cell>
          <cell r="AF197">
            <v>0</v>
          </cell>
          <cell r="AG197">
            <v>1</v>
          </cell>
          <cell r="AH197">
            <v>0</v>
          </cell>
          <cell r="AI197" t="str">
            <v>No</v>
          </cell>
          <cell r="AJ197" t="str">
            <v>No</v>
          </cell>
          <cell r="AK197" t="str">
            <v>No</v>
          </cell>
          <cell r="AL197" t="str">
            <v xml:space="preserve"> </v>
          </cell>
          <cell r="AM197" t="str">
            <v xml:space="preserve"> </v>
          </cell>
          <cell r="AN197" t="str">
            <v>No</v>
          </cell>
          <cell r="AP197" t="str">
            <v>&amp;"Limietgebruik "&amp;MaandT20[1]</v>
          </cell>
          <cell r="AQ197" t="str">
            <v>IMPORT_disp_t_20</v>
          </cell>
          <cell r="AR197" t="str">
            <v>IMPORT_disp_t_20</v>
          </cell>
          <cell r="AS197" t="str">
            <v>IMPORT_disp_t_20</v>
          </cell>
          <cell r="AT197" t="str">
            <v>IMPORT_disp_t_20</v>
          </cell>
        </row>
        <row r="198">
          <cell r="A198" t="str">
            <v>Limiet21MndGeleden</v>
          </cell>
          <cell r="B198" t="str">
            <v>Limiet21MndGeleden</v>
          </cell>
          <cell r="C198" t="str">
            <v>No</v>
          </cell>
          <cell r="D198" t="str">
            <v>S03-03-04-02-22</v>
          </cell>
          <cell r="E198">
            <v>197</v>
          </cell>
          <cell r="F198">
            <v>5</v>
          </cell>
          <cell r="G198" t="str">
            <v xml:space="preserve">               Limietgebruik  ..</v>
          </cell>
          <cell r="I198" t="str">
            <v>No</v>
          </cell>
          <cell r="J198" t="str">
            <v>Number</v>
          </cell>
          <cell r="K198" t="str">
            <v>Number</v>
          </cell>
          <cell r="L198" t="str">
            <v>Locked</v>
          </cell>
          <cell r="M198" t="str">
            <v>UnLocked</v>
          </cell>
          <cell r="N198" t="str">
            <v>UnLocked</v>
          </cell>
          <cell r="O198" t="str">
            <v>UnLocked</v>
          </cell>
          <cell r="P198" t="str">
            <v>UnLocked</v>
          </cell>
          <cell r="Q198" t="str">
            <v>No</v>
          </cell>
          <cell r="R198" t="str">
            <v>Yes</v>
          </cell>
          <cell r="S198" t="str">
            <v>Yes</v>
          </cell>
          <cell r="T198" t="str">
            <v>Yes</v>
          </cell>
          <cell r="U198" t="str">
            <v>Yes</v>
          </cell>
          <cell r="V198" t="str">
            <v>No</v>
          </cell>
          <cell r="W198" t="str">
            <v>No</v>
          </cell>
          <cell r="X198" t="str">
            <v>Single</v>
          </cell>
          <cell r="Y198" t="str">
            <v>Perc</v>
          </cell>
          <cell r="Z198" t="str">
            <v>None</v>
          </cell>
          <cell r="AA198" t="str">
            <v>No</v>
          </cell>
          <cell r="AB198" t="str">
            <v>No</v>
          </cell>
          <cell r="AC198" t="str">
            <v>Yes</v>
          </cell>
          <cell r="AD198">
            <v>1</v>
          </cell>
          <cell r="AE198" t="str">
            <v>If(DataEntered(IMPORT_disp_t_21,1) ,1,0)                       or (Q_Status[1]=1)</v>
          </cell>
          <cell r="AF198">
            <v>0</v>
          </cell>
          <cell r="AG198">
            <v>1</v>
          </cell>
          <cell r="AH198">
            <v>0</v>
          </cell>
          <cell r="AI198" t="str">
            <v>No</v>
          </cell>
          <cell r="AJ198" t="str">
            <v>No</v>
          </cell>
          <cell r="AK198" t="str">
            <v>No</v>
          </cell>
          <cell r="AL198" t="str">
            <v xml:space="preserve"> </v>
          </cell>
          <cell r="AM198" t="str">
            <v xml:space="preserve"> </v>
          </cell>
          <cell r="AN198" t="str">
            <v>No</v>
          </cell>
          <cell r="AP198" t="str">
            <v>&amp;"Limietgebruik "&amp;MaandT21[1]</v>
          </cell>
          <cell r="AQ198" t="str">
            <v>IMPORT_disp_t_21</v>
          </cell>
          <cell r="AR198" t="str">
            <v>IMPORT_disp_t_21</v>
          </cell>
          <cell r="AS198" t="str">
            <v>IMPORT_disp_t_21</v>
          </cell>
          <cell r="AT198" t="str">
            <v>IMPORT_disp_t_21</v>
          </cell>
        </row>
        <row r="199">
          <cell r="A199" t="str">
            <v>Limiet22MndGeleden</v>
          </cell>
          <cell r="B199" t="str">
            <v>Limiet22MndGeleden</v>
          </cell>
          <cell r="C199" t="str">
            <v>No</v>
          </cell>
          <cell r="D199" t="str">
            <v>S03-03-04-02-23</v>
          </cell>
          <cell r="E199">
            <v>198</v>
          </cell>
          <cell r="F199">
            <v>5</v>
          </cell>
          <cell r="G199" t="str">
            <v xml:space="preserve">               Limietgebruik  ..</v>
          </cell>
          <cell r="I199" t="str">
            <v>No</v>
          </cell>
          <cell r="J199" t="str">
            <v>Number</v>
          </cell>
          <cell r="K199" t="str">
            <v>Number</v>
          </cell>
          <cell r="L199" t="str">
            <v>Locked</v>
          </cell>
          <cell r="M199" t="str">
            <v>UnLocked</v>
          </cell>
          <cell r="N199" t="str">
            <v>UnLocked</v>
          </cell>
          <cell r="O199" t="str">
            <v>UnLocked</v>
          </cell>
          <cell r="P199" t="str">
            <v>UnLocked</v>
          </cell>
          <cell r="Q199" t="str">
            <v>No</v>
          </cell>
          <cell r="R199" t="str">
            <v>Yes</v>
          </cell>
          <cell r="S199" t="str">
            <v>Yes</v>
          </cell>
          <cell r="T199" t="str">
            <v>Yes</v>
          </cell>
          <cell r="U199" t="str">
            <v>Yes</v>
          </cell>
          <cell r="V199" t="str">
            <v>No</v>
          </cell>
          <cell r="W199" t="str">
            <v>No</v>
          </cell>
          <cell r="X199" t="str">
            <v>Single</v>
          </cell>
          <cell r="Y199" t="str">
            <v>Perc</v>
          </cell>
          <cell r="Z199" t="str">
            <v>None</v>
          </cell>
          <cell r="AA199" t="str">
            <v>No</v>
          </cell>
          <cell r="AB199" t="str">
            <v>No</v>
          </cell>
          <cell r="AC199" t="str">
            <v>Yes</v>
          </cell>
          <cell r="AD199">
            <v>1</v>
          </cell>
          <cell r="AE199" t="str">
            <v>If(DataEntered(IMPORT_disp_t_22,1) ,1,0)                       or (Q_Status[1]=1)</v>
          </cell>
          <cell r="AF199">
            <v>0</v>
          </cell>
          <cell r="AG199">
            <v>1</v>
          </cell>
          <cell r="AH199">
            <v>0</v>
          </cell>
          <cell r="AI199" t="str">
            <v>No</v>
          </cell>
          <cell r="AJ199" t="str">
            <v>No</v>
          </cell>
          <cell r="AK199" t="str">
            <v>No</v>
          </cell>
          <cell r="AL199" t="str">
            <v xml:space="preserve"> </v>
          </cell>
          <cell r="AM199" t="str">
            <v xml:space="preserve"> </v>
          </cell>
          <cell r="AN199" t="str">
            <v>No</v>
          </cell>
          <cell r="AP199" t="str">
            <v>&amp;"Limietgebruik "&amp;MaandT22[1]</v>
          </cell>
          <cell r="AQ199" t="str">
            <v>IMPORT_disp_t_22</v>
          </cell>
          <cell r="AR199" t="str">
            <v>IMPORT_disp_t_22</v>
          </cell>
          <cell r="AS199" t="str">
            <v>IMPORT_disp_t_22</v>
          </cell>
          <cell r="AT199" t="str">
            <v>IMPORT_disp_t_22</v>
          </cell>
        </row>
        <row r="200">
          <cell r="A200" t="str">
            <v>Limiet23MndGeleden</v>
          </cell>
          <cell r="B200" t="str">
            <v>Limiet23MndGeleden</v>
          </cell>
          <cell r="C200" t="str">
            <v>No</v>
          </cell>
          <cell r="D200" t="str">
            <v>S03-03-04-02-24</v>
          </cell>
          <cell r="E200">
            <v>199</v>
          </cell>
          <cell r="F200">
            <v>5</v>
          </cell>
          <cell r="G200" t="str">
            <v xml:space="preserve">               Limietgebruik  ..</v>
          </cell>
          <cell r="I200" t="str">
            <v>No</v>
          </cell>
          <cell r="J200" t="str">
            <v>Number</v>
          </cell>
          <cell r="K200" t="str">
            <v>Number</v>
          </cell>
          <cell r="L200" t="str">
            <v>Locked</v>
          </cell>
          <cell r="M200" t="str">
            <v>UnLocked</v>
          </cell>
          <cell r="N200" t="str">
            <v>UnLocked</v>
          </cell>
          <cell r="O200" t="str">
            <v>UnLocked</v>
          </cell>
          <cell r="P200" t="str">
            <v>UnLocked</v>
          </cell>
          <cell r="Q200" t="str">
            <v>No</v>
          </cell>
          <cell r="R200" t="str">
            <v>Yes</v>
          </cell>
          <cell r="S200" t="str">
            <v>Yes</v>
          </cell>
          <cell r="T200" t="str">
            <v>Yes</v>
          </cell>
          <cell r="U200" t="str">
            <v>Yes</v>
          </cell>
          <cell r="V200" t="str">
            <v>No</v>
          </cell>
          <cell r="W200" t="str">
            <v>No</v>
          </cell>
          <cell r="X200" t="str">
            <v>Single</v>
          </cell>
          <cell r="Y200" t="str">
            <v>Perc</v>
          </cell>
          <cell r="Z200" t="str">
            <v>None</v>
          </cell>
          <cell r="AA200" t="str">
            <v>No</v>
          </cell>
          <cell r="AB200" t="str">
            <v>No</v>
          </cell>
          <cell r="AC200" t="str">
            <v>Yes</v>
          </cell>
          <cell r="AD200">
            <v>1</v>
          </cell>
          <cell r="AE200" t="str">
            <v>If(DataEntered(IMPORT_disp_t_23,1) ,1,0)                       or (Q_Status[1]=1)</v>
          </cell>
          <cell r="AF200">
            <v>0</v>
          </cell>
          <cell r="AG200">
            <v>1</v>
          </cell>
          <cell r="AH200">
            <v>0</v>
          </cell>
          <cell r="AI200" t="str">
            <v>No</v>
          </cell>
          <cell r="AJ200" t="str">
            <v>No</v>
          </cell>
          <cell r="AK200" t="str">
            <v>No</v>
          </cell>
          <cell r="AL200" t="str">
            <v xml:space="preserve"> </v>
          </cell>
          <cell r="AM200" t="str">
            <v xml:space="preserve"> </v>
          </cell>
          <cell r="AN200" t="str">
            <v>No</v>
          </cell>
          <cell r="AP200" t="str">
            <v>&amp;"Limietgebruik "&amp;MaandT23[1]</v>
          </cell>
          <cell r="AQ200" t="str">
            <v>IMPORT_disp_t_23</v>
          </cell>
          <cell r="AR200" t="str">
            <v>IMPORT_disp_t_23</v>
          </cell>
          <cell r="AS200" t="str">
            <v>IMPORT_disp_t_23</v>
          </cell>
          <cell r="AT200" t="str">
            <v>IMPORT_disp_t_23</v>
          </cell>
        </row>
        <row r="201">
          <cell r="A201" t="str">
            <v>DatumEWS</v>
          </cell>
          <cell r="B201" t="str">
            <v>DatumEWS</v>
          </cell>
          <cell r="C201" t="str">
            <v>No</v>
          </cell>
          <cell r="D201" t="str">
            <v>S03-03-04-03</v>
          </cell>
          <cell r="E201">
            <v>200</v>
          </cell>
          <cell r="F201">
            <v>4</v>
          </cell>
          <cell r="G201" t="str">
            <v xml:space="preserve">            Datum van de gegevens</v>
          </cell>
          <cell r="I201" t="str">
            <v>No</v>
          </cell>
          <cell r="J201" t="str">
            <v>Number</v>
          </cell>
          <cell r="K201" t="str">
            <v>Date</v>
          </cell>
          <cell r="L201" t="str">
            <v>Locked</v>
          </cell>
          <cell r="M201" t="str">
            <v>UnLocked</v>
          </cell>
          <cell r="N201" t="str">
            <v>UnLocked</v>
          </cell>
          <cell r="O201" t="str">
            <v>UnLocked</v>
          </cell>
          <cell r="P201" t="str">
            <v>UnLocked</v>
          </cell>
          <cell r="Q201" t="str">
            <v>No</v>
          </cell>
          <cell r="R201" t="str">
            <v>Yes</v>
          </cell>
          <cell r="S201" t="str">
            <v>Yes</v>
          </cell>
          <cell r="T201" t="str">
            <v>Yes</v>
          </cell>
          <cell r="U201" t="str">
            <v>Yes</v>
          </cell>
          <cell r="V201" t="str">
            <v>No</v>
          </cell>
          <cell r="W201" t="str">
            <v>No</v>
          </cell>
          <cell r="X201" t="str">
            <v>Single</v>
          </cell>
          <cell r="Y201" t="str">
            <v>Date</v>
          </cell>
          <cell r="Z201" t="str">
            <v>None</v>
          </cell>
          <cell r="AA201" t="str">
            <v>No</v>
          </cell>
          <cell r="AB201" t="str">
            <v>No</v>
          </cell>
          <cell r="AC201" t="str">
            <v>Yes</v>
          </cell>
          <cell r="AD201">
            <v>1</v>
          </cell>
          <cell r="AE201" t="str">
            <v>If(DataEntered(IMPORT_periode_ultimo,1) ,1,0)                  or (Q_Status[1]=1)</v>
          </cell>
          <cell r="AF201">
            <v>0</v>
          </cell>
          <cell r="AG201">
            <v>1</v>
          </cell>
          <cell r="AH201">
            <v>0</v>
          </cell>
          <cell r="AI201" t="str">
            <v>No</v>
          </cell>
          <cell r="AJ201" t="str">
            <v>No</v>
          </cell>
          <cell r="AK201" t="str">
            <v>No</v>
          </cell>
          <cell r="AL201" t="str">
            <v xml:space="preserve"> </v>
          </cell>
          <cell r="AM201" t="str">
            <v xml:space="preserve"> </v>
          </cell>
          <cell r="AN201" t="str">
            <v>No</v>
          </cell>
          <cell r="AP201" t="str">
            <v>Datum van de gegevens</v>
          </cell>
          <cell r="AQ201" t="str">
            <v>IMPORT_periode_ultimo</v>
          </cell>
          <cell r="AR201" t="str">
            <v>IMPORT_periode_ultimo</v>
          </cell>
          <cell r="AS201" t="str">
            <v>IMPORT_periode_ultimo</v>
          </cell>
          <cell r="AT201" t="str">
            <v>IMPORT_periode_ultimo</v>
          </cell>
        </row>
        <row r="202">
          <cell r="A202" t="str">
            <v>OmzetVorig12Mnd</v>
          </cell>
          <cell r="B202" t="str">
            <v>OmzetVorig12Mnd</v>
          </cell>
          <cell r="C202" t="str">
            <v>No</v>
          </cell>
          <cell r="D202" t="str">
            <v>S03-03-04-04</v>
          </cell>
          <cell r="E202">
            <v>201</v>
          </cell>
          <cell r="F202">
            <v>4</v>
          </cell>
          <cell r="G202" t="str">
            <v xml:space="preserve">            Totale omzet afgelopen 12 maanden **</v>
          </cell>
          <cell r="I202" t="str">
            <v>No</v>
          </cell>
          <cell r="J202" t="str">
            <v>Number</v>
          </cell>
          <cell r="K202" t="str">
            <v>Monetary</v>
          </cell>
          <cell r="L202" t="str">
            <v>Locked</v>
          </cell>
          <cell r="M202" t="str">
            <v>UnLocked</v>
          </cell>
          <cell r="N202" t="str">
            <v>UnLocked</v>
          </cell>
          <cell r="O202" t="str">
            <v>UnLocked</v>
          </cell>
          <cell r="P202" t="str">
            <v>UnLocked</v>
          </cell>
          <cell r="Q202" t="str">
            <v>No</v>
          </cell>
          <cell r="R202" t="str">
            <v>Yes</v>
          </cell>
          <cell r="S202" t="str">
            <v>Yes</v>
          </cell>
          <cell r="T202" t="str">
            <v>Yes</v>
          </cell>
          <cell r="U202" t="str">
            <v>Yes</v>
          </cell>
          <cell r="V202" t="str">
            <v>Yes</v>
          </cell>
          <cell r="W202" t="str">
            <v>Yes</v>
          </cell>
          <cell r="X202" t="str">
            <v>Single</v>
          </cell>
          <cell r="Y202" t="str">
            <v>Default</v>
          </cell>
          <cell r="Z202" t="str">
            <v>None</v>
          </cell>
          <cell r="AA202" t="str">
            <v>No</v>
          </cell>
          <cell r="AB202" t="str">
            <v>No</v>
          </cell>
          <cell r="AC202" t="str">
            <v>Yes</v>
          </cell>
          <cell r="AD202">
            <v>1</v>
          </cell>
          <cell r="AE202" t="str">
            <v>If(DataEntered(IMPORT_sbfbomzc_mm_mm11,1) ,1,0)                or (Q_Status[1]=1)</v>
          </cell>
          <cell r="AF202">
            <v>0</v>
          </cell>
          <cell r="AG202">
            <v>1</v>
          </cell>
          <cell r="AH202">
            <v>0</v>
          </cell>
          <cell r="AI202" t="str">
            <v>No</v>
          </cell>
          <cell r="AJ202" t="str">
            <v>No</v>
          </cell>
          <cell r="AK202" t="str">
            <v>Yes</v>
          </cell>
          <cell r="AL202" t="str">
            <v xml:space="preserve"> </v>
          </cell>
          <cell r="AM202" t="str">
            <v xml:space="preserve"> </v>
          </cell>
          <cell r="AN202" t="str">
            <v>No</v>
          </cell>
          <cell r="AP202" t="str">
            <v>Totale omzet afgelopen 12 maanden **</v>
          </cell>
          <cell r="AQ202" t="str">
            <v>IMPORT_sbfbomzc_mm_mm11</v>
          </cell>
          <cell r="AR202" t="str">
            <v>IMPORT_sbfbomzc_mm_mm11</v>
          </cell>
          <cell r="AS202" t="str">
            <v>IMPORT_sbfbomzc_mm_mm11</v>
          </cell>
          <cell r="AT202" t="str">
            <v>IMPORT_sbfbomzc_mm_mm11</v>
          </cell>
        </row>
        <row r="203">
          <cell r="A203" t="str">
            <v>OmzetVorig12MndGem</v>
          </cell>
          <cell r="B203" t="str">
            <v>OmzetVorig12MndGem</v>
          </cell>
          <cell r="C203" t="str">
            <v>No</v>
          </cell>
          <cell r="D203" t="str">
            <v>S03-03-04-05</v>
          </cell>
          <cell r="E203">
            <v>202</v>
          </cell>
          <cell r="F203">
            <v>4</v>
          </cell>
          <cell r="G203" t="str">
            <v xml:space="preserve">            Gemiddelde omzet afgelopen 12 maanden **</v>
          </cell>
          <cell r="I203" t="str">
            <v>No</v>
          </cell>
          <cell r="J203" t="str">
            <v>Number</v>
          </cell>
          <cell r="K203" t="str">
            <v>Monetary</v>
          </cell>
          <cell r="L203" t="str">
            <v>Locked</v>
          </cell>
          <cell r="M203" t="str">
            <v>UnLocked</v>
          </cell>
          <cell r="N203" t="str">
            <v>UnLocked</v>
          </cell>
          <cell r="O203" t="str">
            <v>UnLocked</v>
          </cell>
          <cell r="P203" t="str">
            <v>UnLocked</v>
          </cell>
          <cell r="Q203" t="str">
            <v>No</v>
          </cell>
          <cell r="R203" t="str">
            <v>Yes</v>
          </cell>
          <cell r="S203" t="str">
            <v>Yes</v>
          </cell>
          <cell r="T203" t="str">
            <v>Yes</v>
          </cell>
          <cell r="U203" t="str">
            <v>Yes</v>
          </cell>
          <cell r="V203" t="str">
            <v>Yes</v>
          </cell>
          <cell r="W203" t="str">
            <v>Yes</v>
          </cell>
          <cell r="X203" t="str">
            <v>Single</v>
          </cell>
          <cell r="Y203" t="str">
            <v>Default</v>
          </cell>
          <cell r="Z203" t="str">
            <v>None</v>
          </cell>
          <cell r="AA203" t="str">
            <v>No</v>
          </cell>
          <cell r="AB203" t="str">
            <v>No</v>
          </cell>
          <cell r="AC203" t="str">
            <v>Yes</v>
          </cell>
          <cell r="AD203">
            <v>1</v>
          </cell>
          <cell r="AE203" t="str">
            <v>If(DataEntered(IMPORT_gemomzc_mm_mm11,1) ,1,0)                 or (Q_Status[1]=1)</v>
          </cell>
          <cell r="AF203">
            <v>0</v>
          </cell>
          <cell r="AG203">
            <v>1</v>
          </cell>
          <cell r="AH203">
            <v>0</v>
          </cell>
          <cell r="AI203" t="str">
            <v>No</v>
          </cell>
          <cell r="AJ203" t="str">
            <v>No</v>
          </cell>
          <cell r="AK203" t="str">
            <v>Yes</v>
          </cell>
          <cell r="AL203" t="str">
            <v xml:space="preserve"> </v>
          </cell>
          <cell r="AM203" t="str">
            <v xml:space="preserve"> </v>
          </cell>
          <cell r="AN203" t="str">
            <v>No</v>
          </cell>
          <cell r="AP203" t="str">
            <v>Gemiddelde omzet afgelopen 12 maanden **</v>
          </cell>
          <cell r="AQ203" t="str">
            <v>IMPORT_gemomzc_mm_mm11</v>
          </cell>
          <cell r="AR203" t="str">
            <v>IMPORT_gemomzc_mm_mm11</v>
          </cell>
          <cell r="AS203" t="str">
            <v>IMPORT_gemomzc_mm_mm11</v>
          </cell>
          <cell r="AT203" t="str">
            <v>IMPORT_gemomzc_mm_mm11</v>
          </cell>
        </row>
        <row r="204">
          <cell r="A204" t="str">
            <v>OmzetVorig1324Mnd</v>
          </cell>
          <cell r="B204" t="str">
            <v>OmzetVorig1324Mnd</v>
          </cell>
          <cell r="C204" t="str">
            <v>No</v>
          </cell>
          <cell r="D204" t="str">
            <v>S03-03-04-06</v>
          </cell>
          <cell r="E204">
            <v>203</v>
          </cell>
          <cell r="F204">
            <v>4</v>
          </cell>
          <cell r="G204" t="str">
            <v xml:space="preserve">            Totale omzet afgelopen 13-24 maanden **</v>
          </cell>
          <cell r="I204" t="str">
            <v>No</v>
          </cell>
          <cell r="J204" t="str">
            <v>Number</v>
          </cell>
          <cell r="K204" t="str">
            <v>Monetary</v>
          </cell>
          <cell r="L204" t="str">
            <v>Locked</v>
          </cell>
          <cell r="M204" t="str">
            <v>UnLocked</v>
          </cell>
          <cell r="N204" t="str">
            <v>UnLocked</v>
          </cell>
          <cell r="O204" t="str">
            <v>UnLocked</v>
          </cell>
          <cell r="P204" t="str">
            <v>UnLocked</v>
          </cell>
          <cell r="Q204" t="str">
            <v>No</v>
          </cell>
          <cell r="R204" t="str">
            <v>Yes</v>
          </cell>
          <cell r="S204" t="str">
            <v>Yes</v>
          </cell>
          <cell r="T204" t="str">
            <v>Yes</v>
          </cell>
          <cell r="U204" t="str">
            <v>Yes</v>
          </cell>
          <cell r="V204" t="str">
            <v>Yes</v>
          </cell>
          <cell r="W204" t="str">
            <v>Yes</v>
          </cell>
          <cell r="X204" t="str">
            <v>Single</v>
          </cell>
          <cell r="Y204" t="str">
            <v>Default</v>
          </cell>
          <cell r="Z204" t="str">
            <v>None</v>
          </cell>
          <cell r="AA204" t="str">
            <v>No</v>
          </cell>
          <cell r="AB204" t="str">
            <v>No</v>
          </cell>
          <cell r="AC204" t="str">
            <v>Yes</v>
          </cell>
          <cell r="AD204">
            <v>1</v>
          </cell>
          <cell r="AE204" t="str">
            <v>If(DataEntered(IMPORT_sbfbomzc_mm_mm11,1) ,1,0)                or (Q_Status[1]=1)</v>
          </cell>
          <cell r="AF204">
            <v>0</v>
          </cell>
          <cell r="AG204">
            <v>1</v>
          </cell>
          <cell r="AH204">
            <v>0</v>
          </cell>
          <cell r="AI204" t="str">
            <v>No</v>
          </cell>
          <cell r="AJ204" t="str">
            <v>No</v>
          </cell>
          <cell r="AK204" t="str">
            <v>Yes</v>
          </cell>
          <cell r="AL204" t="str">
            <v xml:space="preserve"> </v>
          </cell>
          <cell r="AM204" t="str">
            <v xml:space="preserve"> </v>
          </cell>
          <cell r="AN204" t="str">
            <v>No</v>
          </cell>
          <cell r="AP204" t="str">
            <v>Totale omzet afgelopen 13-24 maanden **</v>
          </cell>
          <cell r="AQ204" t="str">
            <v>Omzet12mndgeleden + Omzet13mndgeleden + Omzet14mndgeleden + Omzet15mndgeleden + Omzet16mndgeleden + Omzet17mndgeleden + Omzet18mndgeleden + Omzet19mndgeleden + Omzet20mndgeleden + Omzet21mndgeleden + Omzet22mndgeleden + Omzet23mndgeleden</v>
          </cell>
          <cell r="AR204" t="str">
            <v>Omzet12mndgeleden + Omzet13mndgeleden + Omzet14mndgeleden + Omzet15mndgeleden + Omzet16mndgeleden + Omzet17mndgeleden + Omzet18mndgeleden + Omzet19mndgeleden + Omzet20mndgeleden + Omzet21mndgeleden + Omzet22mndgeleden + Omzet23mndgeleden</v>
          </cell>
          <cell r="AS204" t="str">
            <v>Omzet12mndgeleden + Omzet13mndgeleden + Omzet14mndgeleden + Omzet15mndgeleden + Omzet16mndgeleden + Omzet17mndgeleden + Omzet18mndgeleden + Omzet19mndgeleden + Omzet20mndgeleden + Omzet21mndgeleden + Omzet22mndgeleden + Omzet23mndgeleden</v>
          </cell>
          <cell r="AT204" t="str">
            <v>Omzet12mndgeleden + Omzet13mndgeleden + Omzet14mndgeleden + Omzet15mndgeleden + Omzet16mndgeleden + Omzet17mndgeleden + Omzet18mndgeleden + Omzet19mndgeleden + Omzet20mndgeleden + Omzet21mndgeleden + Omzet22mndgeleden + Omzet23mndgeleden</v>
          </cell>
        </row>
        <row r="205">
          <cell r="A205" t="str">
            <v>OmzetVorig1324MndGem</v>
          </cell>
          <cell r="B205" t="str">
            <v>OmzetVorig1324MndGem</v>
          </cell>
          <cell r="C205" t="str">
            <v>No</v>
          </cell>
          <cell r="D205" t="str">
            <v>S03-03-04-07</v>
          </cell>
          <cell r="E205">
            <v>204</v>
          </cell>
          <cell r="F205">
            <v>4</v>
          </cell>
          <cell r="G205" t="str">
            <v xml:space="preserve">            Gemiddelde omzet afgelopen 13-24 maanden **</v>
          </cell>
          <cell r="I205" t="str">
            <v>No</v>
          </cell>
          <cell r="J205" t="str">
            <v>Number</v>
          </cell>
          <cell r="K205" t="str">
            <v>Monetary</v>
          </cell>
          <cell r="L205" t="str">
            <v>Locked</v>
          </cell>
          <cell r="M205" t="str">
            <v>UnLocked</v>
          </cell>
          <cell r="N205" t="str">
            <v>UnLocked</v>
          </cell>
          <cell r="O205" t="str">
            <v>UnLocked</v>
          </cell>
          <cell r="P205" t="str">
            <v>UnLocked</v>
          </cell>
          <cell r="Q205" t="str">
            <v>No</v>
          </cell>
          <cell r="R205" t="str">
            <v>Yes</v>
          </cell>
          <cell r="S205" t="str">
            <v>Yes</v>
          </cell>
          <cell r="T205" t="str">
            <v>Yes</v>
          </cell>
          <cell r="U205" t="str">
            <v>Yes</v>
          </cell>
          <cell r="V205" t="str">
            <v>Yes</v>
          </cell>
          <cell r="W205" t="str">
            <v>Yes</v>
          </cell>
          <cell r="X205" t="str">
            <v>Single</v>
          </cell>
          <cell r="Y205" t="str">
            <v>Default</v>
          </cell>
          <cell r="Z205" t="str">
            <v>None</v>
          </cell>
          <cell r="AA205" t="str">
            <v>No</v>
          </cell>
          <cell r="AB205" t="str">
            <v>No</v>
          </cell>
          <cell r="AC205" t="str">
            <v>Yes</v>
          </cell>
          <cell r="AD205">
            <v>1</v>
          </cell>
          <cell r="AE205" t="str">
            <v>If(DataEntered(IMPORT_gemomzc_mm_mm11,1) ,1,0)                 or (Q_Status[1]=1)</v>
          </cell>
          <cell r="AF205">
            <v>0</v>
          </cell>
          <cell r="AG205">
            <v>1</v>
          </cell>
          <cell r="AH205">
            <v>0</v>
          </cell>
          <cell r="AI205" t="str">
            <v>No</v>
          </cell>
          <cell r="AJ205" t="str">
            <v>No</v>
          </cell>
          <cell r="AK205" t="str">
            <v>Yes</v>
          </cell>
          <cell r="AL205" t="str">
            <v xml:space="preserve"> </v>
          </cell>
          <cell r="AM205" t="str">
            <v xml:space="preserve"> </v>
          </cell>
          <cell r="AN205" t="str">
            <v>No</v>
          </cell>
          <cell r="AP205" t="str">
            <v>Gemiddelde omzet afgelopen 13-24 maanden **</v>
          </cell>
          <cell r="AQ205" t="str">
            <v>OmzetVorig1324Mnd / 12</v>
          </cell>
          <cell r="AR205" t="str">
            <v>OmzetVorig1324Mnd / 12</v>
          </cell>
          <cell r="AS205" t="str">
            <v>OmzetVorig1324Mnd / 12</v>
          </cell>
          <cell r="AT205" t="str">
            <v>OmzetVorig1324Mnd / 12</v>
          </cell>
        </row>
        <row r="206">
          <cell r="A206" t="str">
            <v>OverstandHuidig</v>
          </cell>
          <cell r="B206" t="str">
            <v>OverstandHuidig</v>
          </cell>
          <cell r="C206" t="str">
            <v>No</v>
          </cell>
          <cell r="D206" t="str">
            <v>S03-03-04-08</v>
          </cell>
          <cell r="E206">
            <v>205</v>
          </cell>
          <cell r="F206">
            <v>4</v>
          </cell>
          <cell r="G206" t="str">
            <v xml:space="preserve">            Huidige overstand</v>
          </cell>
          <cell r="I206" t="str">
            <v>No</v>
          </cell>
          <cell r="J206" t="str">
            <v>Number</v>
          </cell>
          <cell r="K206" t="str">
            <v>Monetary</v>
          </cell>
          <cell r="L206" t="str">
            <v>Locked</v>
          </cell>
          <cell r="M206" t="str">
            <v>UnLocked</v>
          </cell>
          <cell r="N206" t="str">
            <v>UnLocked</v>
          </cell>
          <cell r="O206" t="str">
            <v>UnLocked</v>
          </cell>
          <cell r="P206" t="str">
            <v>UnLocked</v>
          </cell>
          <cell r="Q206" t="str">
            <v>No</v>
          </cell>
          <cell r="R206" t="str">
            <v>Yes</v>
          </cell>
          <cell r="S206" t="str">
            <v>Yes</v>
          </cell>
          <cell r="T206" t="str">
            <v>Yes</v>
          </cell>
          <cell r="U206" t="str">
            <v>Yes</v>
          </cell>
          <cell r="V206" t="str">
            <v>Yes</v>
          </cell>
          <cell r="W206" t="str">
            <v>Yes</v>
          </cell>
          <cell r="X206" t="str">
            <v>Single</v>
          </cell>
          <cell r="Y206" t="str">
            <v>Default</v>
          </cell>
          <cell r="Z206" t="str">
            <v>None</v>
          </cell>
          <cell r="AA206" t="str">
            <v>No</v>
          </cell>
          <cell r="AB206" t="str">
            <v>No</v>
          </cell>
          <cell r="AC206" t="str">
            <v>Yes</v>
          </cell>
          <cell r="AD206">
            <v>1</v>
          </cell>
          <cell r="AE206" t="str">
            <v>If(DataEntered(ImportODexcessAmount,1) ,1,0) or (Q_Status[1]=1)</v>
          </cell>
          <cell r="AF206" t="str">
            <v>(Visible(Self))</v>
          </cell>
          <cell r="AG206">
            <v>1</v>
          </cell>
          <cell r="AH206">
            <v>0</v>
          </cell>
          <cell r="AI206" t="str">
            <v>No</v>
          </cell>
          <cell r="AJ206" t="str">
            <v>No</v>
          </cell>
          <cell r="AK206" t="str">
            <v>Yes</v>
          </cell>
          <cell r="AL206" t="str">
            <v xml:space="preserve"> </v>
          </cell>
          <cell r="AM206" t="str">
            <v xml:space="preserve"> </v>
          </cell>
          <cell r="AN206" t="str">
            <v>No</v>
          </cell>
          <cell r="AP206" t="str">
            <v>Huidige overstand</v>
          </cell>
          <cell r="AQ206" t="str">
            <v>ImportODexcessAmount[1]</v>
          </cell>
          <cell r="AR206" t="str">
            <v>ImportODexcessAmount[1]</v>
          </cell>
          <cell r="AS206" t="str">
            <v>ImportODexcessAmount[1]</v>
          </cell>
          <cell r="AT206" t="str">
            <v>ImportODexcessAmount[1]</v>
          </cell>
        </row>
        <row r="207">
          <cell r="A207" t="str">
            <v>OverstandAantalDagen</v>
          </cell>
          <cell r="B207" t="str">
            <v>OverstandAantalDagen</v>
          </cell>
          <cell r="C207" t="str">
            <v>No</v>
          </cell>
          <cell r="D207" t="str">
            <v>S03-03-04-09</v>
          </cell>
          <cell r="E207">
            <v>206</v>
          </cell>
          <cell r="F207">
            <v>4</v>
          </cell>
          <cell r="G207" t="str">
            <v xml:space="preserve">            Duur huidige overstand</v>
          </cell>
          <cell r="I207" t="str">
            <v>No</v>
          </cell>
          <cell r="J207" t="str">
            <v>Number</v>
          </cell>
          <cell r="K207" t="str">
            <v>Number</v>
          </cell>
          <cell r="L207" t="str">
            <v>Locked</v>
          </cell>
          <cell r="M207" t="str">
            <v>UnLocked</v>
          </cell>
          <cell r="N207" t="str">
            <v>UnLocked</v>
          </cell>
          <cell r="O207" t="str">
            <v>UnLocked</v>
          </cell>
          <cell r="P207" t="str">
            <v>UnLocked</v>
          </cell>
          <cell r="Q207" t="str">
            <v>No</v>
          </cell>
          <cell r="R207" t="str">
            <v>Yes</v>
          </cell>
          <cell r="S207" t="str">
            <v>Yes</v>
          </cell>
          <cell r="T207" t="str">
            <v>Yes</v>
          </cell>
          <cell r="U207" t="str">
            <v>Yes</v>
          </cell>
          <cell r="V207" t="str">
            <v>Yes</v>
          </cell>
          <cell r="W207" t="str">
            <v>Yes</v>
          </cell>
          <cell r="X207" t="str">
            <v>Single</v>
          </cell>
          <cell r="Y207" t="str">
            <v>Default</v>
          </cell>
          <cell r="Z207" t="str">
            <v>None</v>
          </cell>
          <cell r="AA207" t="str">
            <v>No</v>
          </cell>
          <cell r="AB207" t="str">
            <v>No</v>
          </cell>
          <cell r="AC207" t="str">
            <v>Yes</v>
          </cell>
          <cell r="AD207" t="str">
            <v>(VerkorteRevisie=0)</v>
          </cell>
          <cell r="AE207" t="str">
            <v>If(DataEntered(ImportODexcessDuration,1) ,1,0) or (Q_Status[1]=1)</v>
          </cell>
          <cell r="AF207" t="str">
            <v>(Visible(Self))</v>
          </cell>
          <cell r="AG207">
            <v>1</v>
          </cell>
          <cell r="AH207">
            <v>0</v>
          </cell>
          <cell r="AI207" t="str">
            <v>No</v>
          </cell>
          <cell r="AJ207" t="str">
            <v>No</v>
          </cell>
          <cell r="AK207" t="str">
            <v>No</v>
          </cell>
          <cell r="AL207" t="str">
            <v xml:space="preserve"> </v>
          </cell>
          <cell r="AM207" t="str">
            <v xml:space="preserve"> </v>
          </cell>
          <cell r="AN207" t="str">
            <v>No</v>
          </cell>
          <cell r="AP207" t="str">
            <v>Duur huidige overstand</v>
          </cell>
          <cell r="AQ207" t="str">
            <v>ImportODexcessDuration[1]</v>
          </cell>
          <cell r="AR207" t="str">
            <v>ImportODexcessDuration[1]</v>
          </cell>
          <cell r="AS207" t="str">
            <v>ImportODexcessDuration[1]</v>
          </cell>
          <cell r="AT207" t="str">
            <v>ImportODexcessDuration[1]</v>
          </cell>
        </row>
        <row r="208">
          <cell r="A208" t="str">
            <v>OverstandVorigHalfJaar</v>
          </cell>
          <cell r="B208" t="str">
            <v>OverstandVorigHalfJaar</v>
          </cell>
          <cell r="C208" t="str">
            <v>No</v>
          </cell>
          <cell r="D208" t="str">
            <v>S03-03-04-10</v>
          </cell>
          <cell r="E208">
            <v>207</v>
          </cell>
          <cell r="F208">
            <v>4</v>
          </cell>
          <cell r="G208" t="str">
            <v xml:space="preserve">            Totale overstand afgelopen half jaar **</v>
          </cell>
          <cell r="I208" t="str">
            <v>No</v>
          </cell>
          <cell r="J208" t="str">
            <v>Number</v>
          </cell>
          <cell r="K208" t="str">
            <v>Monetary</v>
          </cell>
          <cell r="L208" t="str">
            <v>Locked</v>
          </cell>
          <cell r="M208" t="str">
            <v>UnLocked</v>
          </cell>
          <cell r="N208" t="str">
            <v>UnLocked</v>
          </cell>
          <cell r="O208" t="str">
            <v>UnLocked</v>
          </cell>
          <cell r="P208" t="str">
            <v>UnLocked</v>
          </cell>
          <cell r="Q208" t="str">
            <v>No</v>
          </cell>
          <cell r="R208" t="str">
            <v>Yes</v>
          </cell>
          <cell r="S208" t="str">
            <v>Yes</v>
          </cell>
          <cell r="T208" t="str">
            <v>Yes</v>
          </cell>
          <cell r="U208" t="str">
            <v>Yes</v>
          </cell>
          <cell r="V208" t="str">
            <v>Yes</v>
          </cell>
          <cell r="W208" t="str">
            <v>Yes</v>
          </cell>
          <cell r="X208" t="str">
            <v>Single</v>
          </cell>
          <cell r="Y208" t="str">
            <v>Default</v>
          </cell>
          <cell r="Z208" t="str">
            <v>None</v>
          </cell>
          <cell r="AA208" t="str">
            <v>No</v>
          </cell>
          <cell r="AB208" t="str">
            <v>No</v>
          </cell>
          <cell r="AC208" t="str">
            <v>Yes</v>
          </cell>
          <cell r="AD208" t="str">
            <v>(VerkorteRevisie=0)</v>
          </cell>
          <cell r="AE208" t="str">
            <v>If(DataEntered(IMPORT_overstanden_saldo_6mnd,1) ,1,0)          or (Q_Status[1]=1)</v>
          </cell>
          <cell r="AF208" t="str">
            <v>(Visible(Self))</v>
          </cell>
          <cell r="AG208">
            <v>1</v>
          </cell>
          <cell r="AH208">
            <v>0</v>
          </cell>
          <cell r="AI208" t="str">
            <v>No</v>
          </cell>
          <cell r="AJ208" t="str">
            <v>No</v>
          </cell>
          <cell r="AK208" t="str">
            <v>Yes</v>
          </cell>
          <cell r="AL208" t="str">
            <v xml:space="preserve"> </v>
          </cell>
          <cell r="AM208" t="str">
            <v xml:space="preserve"> </v>
          </cell>
          <cell r="AN208" t="str">
            <v>No</v>
          </cell>
          <cell r="AP208" t="str">
            <v>Totale overstand afgelopen half jaar **</v>
          </cell>
          <cell r="AQ208" t="str">
            <v>IMPORT_overstanden_saldo_6mnd</v>
          </cell>
          <cell r="AR208" t="str">
            <v>IMPORT_overstanden_saldo_6mnd</v>
          </cell>
          <cell r="AS208" t="str">
            <v>IMPORT_overstanden_saldo_6mnd</v>
          </cell>
          <cell r="AT208" t="str">
            <v>IMPORT_overstanden_saldo_6mnd</v>
          </cell>
        </row>
        <row r="209">
          <cell r="A209" t="str">
            <v>Q_Map02_Paragraaf1NewSub11</v>
          </cell>
          <cell r="B209" t="str">
            <v>INGHuisBankier</v>
          </cell>
          <cell r="C209" t="str">
            <v>Yes</v>
          </cell>
          <cell r="D209" t="str">
            <v>S03-03-04-11</v>
          </cell>
          <cell r="E209">
            <v>208</v>
          </cell>
          <cell r="F209">
            <v>4</v>
          </cell>
          <cell r="G209" t="str">
            <v xml:space="preserve">            Is ING de enige bancair financier en enige bank voor betalingsverkeer?</v>
          </cell>
          <cell r="I209" t="str">
            <v>No</v>
          </cell>
          <cell r="J209" t="str">
            <v>Number</v>
          </cell>
          <cell r="K209" t="str">
            <v>Boolean</v>
          </cell>
          <cell r="L209" t="str">
            <v>Locked</v>
          </cell>
          <cell r="M209" t="str">
            <v>UnLocked</v>
          </cell>
          <cell r="N209" t="str">
            <v>UnLocked</v>
          </cell>
          <cell r="O209" t="str">
            <v>UnLocked</v>
          </cell>
          <cell r="P209" t="str">
            <v>UnLocked</v>
          </cell>
          <cell r="Q209" t="str">
            <v>No</v>
          </cell>
          <cell r="R209" t="str">
            <v>No</v>
          </cell>
          <cell r="S209" t="str">
            <v>No</v>
          </cell>
          <cell r="T209" t="str">
            <v>No</v>
          </cell>
          <cell r="U209" t="str">
            <v>No</v>
          </cell>
          <cell r="V209" t="str">
            <v>No</v>
          </cell>
          <cell r="W209" t="str">
            <v>Yes</v>
          </cell>
          <cell r="X209" t="str">
            <v>Single</v>
          </cell>
          <cell r="Y209" t="str">
            <v>Choice</v>
          </cell>
          <cell r="Z209" t="str">
            <v>None</v>
          </cell>
          <cell r="AA209" t="str">
            <v>No</v>
          </cell>
          <cell r="AB209" t="str">
            <v>No</v>
          </cell>
          <cell r="AC209" t="str">
            <v>Yes</v>
          </cell>
          <cell r="AD209" t="str">
            <v>InputRequired(Self)</v>
          </cell>
          <cell r="AE209">
            <v>0</v>
          </cell>
          <cell r="AF209" t="str">
            <v>(JuistGebruikKrediet&gt;=0)    Or    (MONO_MK=1 And ((IsGroeiKlant&gt;=0) Or (GroeiklantExtraFinanciering&gt;=0)))</v>
          </cell>
          <cell r="AG209">
            <v>1</v>
          </cell>
          <cell r="AH209">
            <v>0</v>
          </cell>
          <cell r="AI209" t="str">
            <v>No</v>
          </cell>
          <cell r="AJ209" t="str">
            <v>No</v>
          </cell>
          <cell r="AK209" t="str">
            <v>No</v>
          </cell>
          <cell r="AL209" t="str">
            <v xml:space="preserve"> </v>
          </cell>
          <cell r="AM209" t="str">
            <v xml:space="preserve"> </v>
          </cell>
          <cell r="AN209" t="str">
            <v>No</v>
          </cell>
          <cell r="AP209" t="str">
            <v>Is ING de enige bancair financier en enige bank voor betalingsverkeer?</v>
          </cell>
        </row>
        <row r="210">
          <cell r="A210" t="str">
            <v>OmzetEisen</v>
          </cell>
          <cell r="B210" t="str">
            <v>OmzetEisen</v>
          </cell>
          <cell r="C210" t="str">
            <v>No</v>
          </cell>
          <cell r="D210" t="str">
            <v>S03-03-04-12</v>
          </cell>
          <cell r="E210">
            <v>209</v>
          </cell>
          <cell r="F210">
            <v>4</v>
          </cell>
          <cell r="G210" t="str">
            <v xml:space="preserve">            Voldoet de klant aan de WKK berekening?</v>
          </cell>
          <cell r="I210" t="str">
            <v>No</v>
          </cell>
          <cell r="J210" t="str">
            <v>Number</v>
          </cell>
          <cell r="K210" t="str">
            <v>Boolean</v>
          </cell>
          <cell r="L210" t="str">
            <v>Locked</v>
          </cell>
          <cell r="M210" t="str">
            <v>UnLocked</v>
          </cell>
          <cell r="N210" t="str">
            <v>UnLocked</v>
          </cell>
          <cell r="O210" t="str">
            <v>UnLocked</v>
          </cell>
          <cell r="P210" t="str">
            <v>UnLocked</v>
          </cell>
          <cell r="Q210" t="str">
            <v>No</v>
          </cell>
          <cell r="R210" t="str">
            <v>Yes</v>
          </cell>
          <cell r="S210" t="str">
            <v>Yes</v>
          </cell>
          <cell r="T210" t="str">
            <v>Yes</v>
          </cell>
          <cell r="U210" t="str">
            <v>Yes</v>
          </cell>
          <cell r="V210" t="str">
            <v>No</v>
          </cell>
          <cell r="W210" t="str">
            <v>Yes</v>
          </cell>
          <cell r="X210" t="str">
            <v>Single</v>
          </cell>
          <cell r="Y210" t="str">
            <v>Choice</v>
          </cell>
          <cell r="Z210" t="str">
            <v>None</v>
          </cell>
          <cell r="AA210" t="str">
            <v>No</v>
          </cell>
          <cell r="AB210" t="str">
            <v>No</v>
          </cell>
          <cell r="AC210" t="str">
            <v>Yes</v>
          </cell>
          <cell r="AD210">
            <v>1</v>
          </cell>
          <cell r="AE210">
            <v>0</v>
          </cell>
          <cell r="AF210" t="str">
            <v>(Visible(self))</v>
          </cell>
          <cell r="AG210">
            <v>1</v>
          </cell>
          <cell r="AH210">
            <v>0</v>
          </cell>
          <cell r="AI210" t="str">
            <v>No</v>
          </cell>
          <cell r="AJ210" t="str">
            <v>No</v>
          </cell>
          <cell r="AK210" t="str">
            <v>No</v>
          </cell>
          <cell r="AL210" t="str">
            <v xml:space="preserve"> </v>
          </cell>
          <cell r="AM210" t="str">
            <v xml:space="preserve"> </v>
          </cell>
          <cell r="AN210" t="str">
            <v>No</v>
          </cell>
          <cell r="AP210" t="str">
            <v>Voldoet de klant aan de WKK berekening?</v>
          </cell>
        </row>
        <row r="211">
          <cell r="A211" t="str">
            <v>OmzetEisenMemo</v>
          </cell>
          <cell r="B211" t="str">
            <v>OmzetEisenMemo</v>
          </cell>
          <cell r="C211" t="str">
            <v>No</v>
          </cell>
          <cell r="D211" t="str">
            <v>S03-03-04-13</v>
          </cell>
          <cell r="E211">
            <v>210</v>
          </cell>
          <cell r="F211">
            <v>4</v>
          </cell>
          <cell r="G211" t="str">
            <v xml:space="preserve">            WKK Norm &amp; Benodigde extra voeding</v>
          </cell>
          <cell r="I211" t="str">
            <v>No</v>
          </cell>
          <cell r="J211" t="str">
            <v>String</v>
          </cell>
          <cell r="K211" t="str">
            <v>String</v>
          </cell>
          <cell r="L211" t="str">
            <v>Locked</v>
          </cell>
          <cell r="M211" t="str">
            <v>UnLocked</v>
          </cell>
          <cell r="N211" t="str">
            <v>UnLocked</v>
          </cell>
          <cell r="O211" t="str">
            <v>UnLocked</v>
          </cell>
          <cell r="P211" t="str">
            <v>UnLocked</v>
          </cell>
          <cell r="Q211" t="str">
            <v>No</v>
          </cell>
          <cell r="R211" t="str">
            <v>Yes</v>
          </cell>
          <cell r="S211" t="str">
            <v>Yes</v>
          </cell>
          <cell r="T211" t="str">
            <v>Yes</v>
          </cell>
          <cell r="U211" t="str">
            <v>Yes</v>
          </cell>
          <cell r="V211" t="str">
            <v>No</v>
          </cell>
          <cell r="W211" t="str">
            <v>Yes</v>
          </cell>
          <cell r="X211" t="str">
            <v>Single</v>
          </cell>
          <cell r="Y211" t="str">
            <v>Memo</v>
          </cell>
          <cell r="Z211" t="str">
            <v>None</v>
          </cell>
          <cell r="AA211" t="str">
            <v>No</v>
          </cell>
          <cell r="AB211" t="str">
            <v>No</v>
          </cell>
          <cell r="AC211" t="str">
            <v>Yes</v>
          </cell>
          <cell r="AD211">
            <v>1</v>
          </cell>
          <cell r="AE211">
            <v>0</v>
          </cell>
          <cell r="AF211" t="str">
            <v>(Visible(self))</v>
          </cell>
          <cell r="AG211">
            <v>1</v>
          </cell>
          <cell r="AH211">
            <v>0</v>
          </cell>
          <cell r="AI211" t="str">
            <v>No</v>
          </cell>
          <cell r="AJ211" t="str">
            <v>No</v>
          </cell>
          <cell r="AK211" t="str">
            <v>No</v>
          </cell>
          <cell r="AL211" t="str">
            <v xml:space="preserve"> </v>
          </cell>
          <cell r="AM211" t="str">
            <v xml:space="preserve"> </v>
          </cell>
          <cell r="AN211" t="str">
            <v>No</v>
          </cell>
          <cell r="AP211" t="str">
            <v>WKK Norm &amp; Benodigde extra voeding</v>
          </cell>
        </row>
        <row r="212">
          <cell r="A212" t="str">
            <v>Opvolging</v>
          </cell>
          <cell r="B212" t="str">
            <v>Opvolging</v>
          </cell>
          <cell r="C212" t="str">
            <v>No</v>
          </cell>
          <cell r="D212" t="str">
            <v>S03-03-04-14</v>
          </cell>
          <cell r="E212">
            <v>211</v>
          </cell>
          <cell r="F212">
            <v>4</v>
          </cell>
          <cell r="G212" t="str">
            <v xml:space="preserve">            Is de bestuurder jonger dan 58, of is er opvolging geregeld?</v>
          </cell>
          <cell r="I212" t="str">
            <v>No</v>
          </cell>
          <cell r="J212" t="str">
            <v>Number</v>
          </cell>
          <cell r="K212" t="str">
            <v>Boolean</v>
          </cell>
          <cell r="L212" t="str">
            <v>Locked</v>
          </cell>
          <cell r="M212" t="str">
            <v>UnLocked</v>
          </cell>
          <cell r="N212" t="str">
            <v>UnLocked</v>
          </cell>
          <cell r="O212" t="str">
            <v>UnLocked</v>
          </cell>
          <cell r="P212" t="str">
            <v>UnLocked</v>
          </cell>
          <cell r="Q212" t="str">
            <v>No</v>
          </cell>
          <cell r="R212" t="str">
            <v>Yes</v>
          </cell>
          <cell r="S212" t="str">
            <v>Yes</v>
          </cell>
          <cell r="T212" t="str">
            <v>Yes</v>
          </cell>
          <cell r="U212" t="str">
            <v>Yes</v>
          </cell>
          <cell r="V212" t="str">
            <v>No</v>
          </cell>
          <cell r="W212" t="str">
            <v>Yes</v>
          </cell>
          <cell r="X212" t="str">
            <v>Single</v>
          </cell>
          <cell r="Y212" t="str">
            <v>Choice</v>
          </cell>
          <cell r="Z212" t="str">
            <v>None</v>
          </cell>
          <cell r="AA212" t="str">
            <v>No</v>
          </cell>
          <cell r="AB212" t="str">
            <v>No</v>
          </cell>
          <cell r="AC212" t="str">
            <v>No</v>
          </cell>
          <cell r="AD212" t="str">
            <v>(OmzetEisen=1) And (VerkorteRevisie=1)</v>
          </cell>
          <cell r="AE212">
            <v>0</v>
          </cell>
          <cell r="AF212" t="str">
            <v>(Visible(self))</v>
          </cell>
          <cell r="AG212">
            <v>1</v>
          </cell>
          <cell r="AH212">
            <v>0</v>
          </cell>
          <cell r="AI212" t="str">
            <v>No</v>
          </cell>
          <cell r="AJ212" t="str">
            <v>No</v>
          </cell>
          <cell r="AK212" t="str">
            <v>No</v>
          </cell>
          <cell r="AL212" t="str">
            <v xml:space="preserve"> </v>
          </cell>
          <cell r="AM212" t="str">
            <v xml:space="preserve"> </v>
          </cell>
          <cell r="AN212" t="str">
            <v>No</v>
          </cell>
          <cell r="AP212" t="str">
            <v>Is de bestuurder jonger dan 58, of is er opvolging geregeld?</v>
          </cell>
        </row>
        <row r="213">
          <cell r="A213" t="str">
            <v>Betalingsprobleem6maand</v>
          </cell>
          <cell r="B213" t="str">
            <v>Betalingsprobleem6maand</v>
          </cell>
          <cell r="C213" t="str">
            <v>No</v>
          </cell>
          <cell r="D213" t="str">
            <v>S03-03-04-15</v>
          </cell>
          <cell r="E213">
            <v>212</v>
          </cell>
          <cell r="F213">
            <v>4</v>
          </cell>
          <cell r="G213" t="str">
            <v xml:space="preserve">            Verwacht de klant dat hij/zij binnen 6 maanden betalingsproblemen krijgt?</v>
          </cell>
          <cell r="I213" t="str">
            <v>No</v>
          </cell>
          <cell r="J213" t="str">
            <v>Number</v>
          </cell>
          <cell r="K213" t="str">
            <v>Boolean</v>
          </cell>
          <cell r="L213" t="str">
            <v>Locked</v>
          </cell>
          <cell r="M213" t="str">
            <v>UnLocked</v>
          </cell>
          <cell r="N213" t="str">
            <v>UnLocked</v>
          </cell>
          <cell r="O213" t="str">
            <v>UnLocked</v>
          </cell>
          <cell r="P213" t="str">
            <v>UnLocked</v>
          </cell>
          <cell r="Q213" t="str">
            <v>No</v>
          </cell>
          <cell r="R213" t="str">
            <v>Yes</v>
          </cell>
          <cell r="S213" t="str">
            <v>Yes</v>
          </cell>
          <cell r="T213" t="str">
            <v>Yes</v>
          </cell>
          <cell r="U213" t="str">
            <v>Yes</v>
          </cell>
          <cell r="V213" t="str">
            <v>No</v>
          </cell>
          <cell r="W213" t="str">
            <v>Yes</v>
          </cell>
          <cell r="X213" t="str">
            <v>Single</v>
          </cell>
          <cell r="Y213" t="str">
            <v>Choice</v>
          </cell>
          <cell r="Z213" t="str">
            <v>None</v>
          </cell>
          <cell r="AA213" t="str">
            <v>No</v>
          </cell>
          <cell r="AB213" t="str">
            <v>No</v>
          </cell>
          <cell r="AC213" t="str">
            <v>No</v>
          </cell>
          <cell r="AD213" t="str">
            <v>(Visible(Opvolging)) And (Opvolging=1) And (VerkorteRevisie=1)</v>
          </cell>
          <cell r="AE213">
            <v>0</v>
          </cell>
          <cell r="AF213" t="str">
            <v>(Visible(self))</v>
          </cell>
          <cell r="AG213">
            <v>1</v>
          </cell>
          <cell r="AH213">
            <v>0</v>
          </cell>
          <cell r="AI213" t="str">
            <v>No</v>
          </cell>
          <cell r="AJ213" t="str">
            <v>No</v>
          </cell>
          <cell r="AK213" t="str">
            <v>No</v>
          </cell>
          <cell r="AL213" t="str">
            <v xml:space="preserve"> </v>
          </cell>
          <cell r="AM213" t="str">
            <v xml:space="preserve"> </v>
          </cell>
          <cell r="AN213" t="str">
            <v>No</v>
          </cell>
          <cell r="AP213" t="str">
            <v>Verwacht de klant dat hij/zij binnen 6 maanden betalingsproblemen krijgt?</v>
          </cell>
        </row>
        <row r="214">
          <cell r="A214" t="str">
            <v>Betalingsprobleem6maandMemo</v>
          </cell>
          <cell r="B214" t="str">
            <v>Betalingsprobleem6maandMemo</v>
          </cell>
          <cell r="C214" t="str">
            <v>No</v>
          </cell>
          <cell r="D214" t="str">
            <v>S03-03-04-16</v>
          </cell>
          <cell r="E214">
            <v>213</v>
          </cell>
          <cell r="F214">
            <v>4</v>
          </cell>
          <cell r="G214" t="str">
            <v xml:space="preserve">            Geef de oorzaak aan van het verwachte betalingsprobleem</v>
          </cell>
          <cell r="I214" t="str">
            <v>No</v>
          </cell>
          <cell r="J214" t="str">
            <v>String</v>
          </cell>
          <cell r="K214" t="str">
            <v>String</v>
          </cell>
          <cell r="L214" t="str">
            <v>Locked</v>
          </cell>
          <cell r="M214" t="str">
            <v>UnLocked</v>
          </cell>
          <cell r="N214" t="str">
            <v>UnLocked</v>
          </cell>
          <cell r="O214" t="str">
            <v>UnLocked</v>
          </cell>
          <cell r="P214" t="str">
            <v>UnLocked</v>
          </cell>
          <cell r="Q214" t="str">
            <v>No</v>
          </cell>
          <cell r="R214" t="str">
            <v>Yes</v>
          </cell>
          <cell r="S214" t="str">
            <v>Yes</v>
          </cell>
          <cell r="T214" t="str">
            <v>Yes</v>
          </cell>
          <cell r="U214" t="str">
            <v>Yes</v>
          </cell>
          <cell r="V214" t="str">
            <v>No</v>
          </cell>
          <cell r="W214" t="str">
            <v>Yes</v>
          </cell>
          <cell r="X214" t="str">
            <v>Single</v>
          </cell>
          <cell r="Y214" t="str">
            <v>Memo</v>
          </cell>
          <cell r="Z214" t="str">
            <v>None</v>
          </cell>
          <cell r="AA214" t="str">
            <v>No</v>
          </cell>
          <cell r="AB214" t="str">
            <v>No</v>
          </cell>
          <cell r="AC214" t="str">
            <v>No</v>
          </cell>
          <cell r="AD214" t="str">
            <v>(Betalingsprobleem6maand=1)</v>
          </cell>
          <cell r="AE214">
            <v>0</v>
          </cell>
          <cell r="AF214" t="str">
            <v>(Visible(self))</v>
          </cell>
          <cell r="AG214">
            <v>1</v>
          </cell>
          <cell r="AH214">
            <v>0</v>
          </cell>
          <cell r="AI214" t="str">
            <v>No</v>
          </cell>
          <cell r="AJ214" t="str">
            <v>No</v>
          </cell>
          <cell r="AK214" t="str">
            <v>No</v>
          </cell>
          <cell r="AL214" t="str">
            <v xml:space="preserve"> </v>
          </cell>
          <cell r="AM214" t="str">
            <v xml:space="preserve"> </v>
          </cell>
          <cell r="AN214" t="str">
            <v>No</v>
          </cell>
          <cell r="AP214" t="str">
            <v>Geef de oorzaak aan van het verwachte betalingsprobleem</v>
          </cell>
        </row>
        <row r="215">
          <cell r="A215" t="str">
            <v>AflossingSchema67</v>
          </cell>
          <cell r="B215" t="str">
            <v>AflossingSchema67</v>
          </cell>
          <cell r="C215" t="str">
            <v>No</v>
          </cell>
          <cell r="D215" t="str">
            <v>S03-03-04-17</v>
          </cell>
          <cell r="E215">
            <v>214</v>
          </cell>
          <cell r="F215">
            <v>4</v>
          </cell>
          <cell r="G215" t="str">
            <v xml:space="preserve">            Heeft de klant een aflosschema die ervoor zorgt dat zijn krediet voor zijn 67e is afgelost?</v>
          </cell>
          <cell r="I215" t="str">
            <v>No</v>
          </cell>
          <cell r="J215" t="str">
            <v>Number</v>
          </cell>
          <cell r="K215" t="str">
            <v>Boolean</v>
          </cell>
          <cell r="L215" t="str">
            <v>Locked</v>
          </cell>
          <cell r="M215" t="str">
            <v>UnLocked</v>
          </cell>
          <cell r="N215" t="str">
            <v>UnLocked</v>
          </cell>
          <cell r="O215" t="str">
            <v>UnLocked</v>
          </cell>
          <cell r="P215" t="str">
            <v>UnLocked</v>
          </cell>
          <cell r="Q215" t="str">
            <v>No</v>
          </cell>
          <cell r="R215" t="str">
            <v>Yes</v>
          </cell>
          <cell r="S215" t="str">
            <v>Yes</v>
          </cell>
          <cell r="T215" t="str">
            <v>Yes</v>
          </cell>
          <cell r="U215" t="str">
            <v>Yes</v>
          </cell>
          <cell r="V215" t="str">
            <v>No</v>
          </cell>
          <cell r="W215" t="str">
            <v>Yes</v>
          </cell>
          <cell r="X215" t="str">
            <v>Single</v>
          </cell>
          <cell r="Y215" t="str">
            <v>Choice</v>
          </cell>
          <cell r="Z215" t="str">
            <v>None</v>
          </cell>
          <cell r="AA215" t="str">
            <v>No</v>
          </cell>
          <cell r="AB215" t="str">
            <v>No</v>
          </cell>
          <cell r="AC215" t="str">
            <v>No</v>
          </cell>
          <cell r="AD215" t="str">
            <v>(Visible(Opvolging)) And (Opvolging=0) And (VerkorteRevisie=1)</v>
          </cell>
          <cell r="AE215">
            <v>0</v>
          </cell>
          <cell r="AF215" t="str">
            <v>(Visible(self))</v>
          </cell>
          <cell r="AG215">
            <v>1</v>
          </cell>
          <cell r="AH215">
            <v>0</v>
          </cell>
          <cell r="AI215" t="str">
            <v>No</v>
          </cell>
          <cell r="AJ215" t="str">
            <v>No</v>
          </cell>
          <cell r="AK215" t="str">
            <v>No</v>
          </cell>
          <cell r="AL215" t="str">
            <v xml:space="preserve"> </v>
          </cell>
          <cell r="AM215" t="str">
            <v xml:space="preserve"> </v>
          </cell>
          <cell r="AN215" t="str">
            <v>No</v>
          </cell>
          <cell r="AP215" t="str">
            <v>Heeft de klant een aflosschema die ervoor zorgt dat zijn krediet voor zijn 67e is afgelost?</v>
          </cell>
        </row>
        <row r="216">
          <cell r="A216" t="str">
            <v>OmzetViaAndereRekening</v>
          </cell>
          <cell r="B216" t="str">
            <v>OmzetViaAndereRekening</v>
          </cell>
          <cell r="C216" t="str">
            <v>No</v>
          </cell>
          <cell r="D216" t="str">
            <v>S03-03-04-18</v>
          </cell>
          <cell r="E216">
            <v>215</v>
          </cell>
          <cell r="F216">
            <v>4</v>
          </cell>
          <cell r="G216" t="str">
            <v xml:space="preserve">            Loopt er omzet op een andere rekening dan de ING zakelijke rekening?</v>
          </cell>
          <cell r="I216" t="str">
            <v>No</v>
          </cell>
          <cell r="J216" t="str">
            <v>Number</v>
          </cell>
          <cell r="K216" t="str">
            <v>Boolean</v>
          </cell>
          <cell r="L216" t="str">
            <v>Locked</v>
          </cell>
          <cell r="M216" t="str">
            <v>UnLocked</v>
          </cell>
          <cell r="N216" t="str">
            <v>UnLocked</v>
          </cell>
          <cell r="O216" t="str">
            <v>UnLocked</v>
          </cell>
          <cell r="P216" t="str">
            <v>UnLocked</v>
          </cell>
          <cell r="Q216" t="str">
            <v>No</v>
          </cell>
          <cell r="R216" t="str">
            <v>Yes</v>
          </cell>
          <cell r="S216" t="str">
            <v>Yes</v>
          </cell>
          <cell r="T216" t="str">
            <v>Yes</v>
          </cell>
          <cell r="U216" t="str">
            <v>Yes</v>
          </cell>
          <cell r="V216" t="str">
            <v>No</v>
          </cell>
          <cell r="W216" t="str">
            <v>Yes</v>
          </cell>
          <cell r="X216" t="str">
            <v>Single</v>
          </cell>
          <cell r="Y216" t="str">
            <v>Choice</v>
          </cell>
          <cell r="Z216" t="str">
            <v>None</v>
          </cell>
          <cell r="AA216" t="str">
            <v>No</v>
          </cell>
          <cell r="AB216" t="str">
            <v>No</v>
          </cell>
          <cell r="AC216" t="str">
            <v>No</v>
          </cell>
          <cell r="AD216" t="str">
            <v>(OmzetEisen=0) And (VerkorteRevisie=1)</v>
          </cell>
          <cell r="AE216">
            <v>0</v>
          </cell>
          <cell r="AF216" t="str">
            <v>(Visible(self))</v>
          </cell>
          <cell r="AG216">
            <v>1</v>
          </cell>
          <cell r="AH216">
            <v>0</v>
          </cell>
          <cell r="AI216" t="str">
            <v>No</v>
          </cell>
          <cell r="AJ216" t="str">
            <v>No</v>
          </cell>
          <cell r="AK216" t="str">
            <v>No</v>
          </cell>
          <cell r="AL216" t="str">
            <v xml:space="preserve"> </v>
          </cell>
          <cell r="AM216" t="str">
            <v xml:space="preserve"> </v>
          </cell>
          <cell r="AN216" t="str">
            <v>No</v>
          </cell>
          <cell r="AP216" t="str">
            <v>Loopt er omzet op een andere rekening dan de ING zakelijke rekening?</v>
          </cell>
        </row>
        <row r="217">
          <cell r="A217" t="str">
            <v>VoldoetAanWKKInclOmzet</v>
          </cell>
          <cell r="B217" t="str">
            <v>VoldoetAanWKKInclOmzet</v>
          </cell>
          <cell r="C217" t="str">
            <v>No</v>
          </cell>
          <cell r="D217" t="str">
            <v>S03-03-04-19</v>
          </cell>
          <cell r="E217">
            <v>216</v>
          </cell>
          <cell r="F217">
            <v>4</v>
          </cell>
          <cell r="G217" t="str">
            <v xml:space="preserve">            Voldoet de klant inclusief de omzet die elders loopt wel aan de WKK berekening?</v>
          </cell>
          <cell r="I217" t="str">
            <v>No</v>
          </cell>
          <cell r="J217" t="str">
            <v>Number</v>
          </cell>
          <cell r="K217" t="str">
            <v>Boolean</v>
          </cell>
          <cell r="L217" t="str">
            <v>Locked</v>
          </cell>
          <cell r="M217" t="str">
            <v>UnLocked</v>
          </cell>
          <cell r="N217" t="str">
            <v>UnLocked</v>
          </cell>
          <cell r="O217" t="str">
            <v>UnLocked</v>
          </cell>
          <cell r="P217" t="str">
            <v>UnLocked</v>
          </cell>
          <cell r="Q217" t="str">
            <v>No</v>
          </cell>
          <cell r="R217" t="str">
            <v>Yes</v>
          </cell>
          <cell r="S217" t="str">
            <v>Yes</v>
          </cell>
          <cell r="T217" t="str">
            <v>Yes</v>
          </cell>
          <cell r="U217" t="str">
            <v>Yes</v>
          </cell>
          <cell r="V217" t="str">
            <v>No</v>
          </cell>
          <cell r="W217" t="str">
            <v>Yes</v>
          </cell>
          <cell r="X217" t="str">
            <v>Single</v>
          </cell>
          <cell r="Y217" t="str">
            <v>Choice</v>
          </cell>
          <cell r="Z217" t="str">
            <v>None</v>
          </cell>
          <cell r="AA217" t="str">
            <v>No</v>
          </cell>
          <cell r="AB217" t="str">
            <v>No</v>
          </cell>
          <cell r="AC217" t="str">
            <v>No</v>
          </cell>
          <cell r="AD217" t="str">
            <v>(OmzetEisen=0) And (OmzetViaAndereRekening=1) And (VerkorteRevisie=1)</v>
          </cell>
          <cell r="AE217">
            <v>0</v>
          </cell>
          <cell r="AF217" t="str">
            <v>(Visible(self))</v>
          </cell>
          <cell r="AG217">
            <v>1</v>
          </cell>
          <cell r="AH217">
            <v>0</v>
          </cell>
          <cell r="AI217" t="str">
            <v>No</v>
          </cell>
          <cell r="AJ217" t="str">
            <v>No</v>
          </cell>
          <cell r="AK217" t="str">
            <v>No</v>
          </cell>
          <cell r="AL217" t="str">
            <v xml:space="preserve"> </v>
          </cell>
          <cell r="AM217" t="str">
            <v xml:space="preserve"> </v>
          </cell>
          <cell r="AN217" t="str">
            <v>No</v>
          </cell>
          <cell r="AP217" t="str">
            <v>Voldoet de klant inclusief de omzet die elders loopt wel aan de WKK berekening?</v>
          </cell>
        </row>
        <row r="218">
          <cell r="A218" t="str">
            <v>OmzetVerleggen</v>
          </cell>
          <cell r="B218" t="str">
            <v>OmzetVerleggen</v>
          </cell>
          <cell r="C218" t="str">
            <v>No</v>
          </cell>
          <cell r="D218" t="str">
            <v>S03-03-04-20</v>
          </cell>
          <cell r="E218">
            <v>217</v>
          </cell>
          <cell r="F218">
            <v>4</v>
          </cell>
          <cell r="G218" t="str">
            <v xml:space="preserve">            Wil de klant de omzet die elders loopt naar ING zakelijk verleggen?</v>
          </cell>
          <cell r="I218" t="str">
            <v>No</v>
          </cell>
          <cell r="J218" t="str">
            <v>Number</v>
          </cell>
          <cell r="K218" t="str">
            <v>Boolean</v>
          </cell>
          <cell r="L218" t="str">
            <v>Locked</v>
          </cell>
          <cell r="M218" t="str">
            <v>UnLocked</v>
          </cell>
          <cell r="N218" t="str">
            <v>UnLocked</v>
          </cell>
          <cell r="O218" t="str">
            <v>UnLocked</v>
          </cell>
          <cell r="P218" t="str">
            <v>UnLocked</v>
          </cell>
          <cell r="Q218" t="str">
            <v>No</v>
          </cell>
          <cell r="R218" t="str">
            <v>Yes</v>
          </cell>
          <cell r="S218" t="str">
            <v>Yes</v>
          </cell>
          <cell r="T218" t="str">
            <v>Yes</v>
          </cell>
          <cell r="U218" t="str">
            <v>Yes</v>
          </cell>
          <cell r="V218" t="str">
            <v>No</v>
          </cell>
          <cell r="W218" t="str">
            <v>Yes</v>
          </cell>
          <cell r="X218" t="str">
            <v>Single</v>
          </cell>
          <cell r="Y218" t="str">
            <v>Choice</v>
          </cell>
          <cell r="Z218" t="str">
            <v>None</v>
          </cell>
          <cell r="AA218" t="str">
            <v>No</v>
          </cell>
          <cell r="AB218" t="str">
            <v>No</v>
          </cell>
          <cell r="AC218" t="str">
            <v>No</v>
          </cell>
          <cell r="AD218" t="str">
            <v>(OmzetEisen=0) And (OmzetViaAndereRekening=1) And (VoldoetAanWKKInclOmzet=1)  And (VerkorteRevisie=1)</v>
          </cell>
          <cell r="AE218">
            <v>0</v>
          </cell>
          <cell r="AF218" t="str">
            <v>(Visible(self))</v>
          </cell>
          <cell r="AG218">
            <v>1</v>
          </cell>
          <cell r="AH218">
            <v>0</v>
          </cell>
          <cell r="AI218" t="str">
            <v>No</v>
          </cell>
          <cell r="AJ218" t="str">
            <v>No</v>
          </cell>
          <cell r="AK218" t="str">
            <v>No</v>
          </cell>
          <cell r="AL218" t="str">
            <v xml:space="preserve"> </v>
          </cell>
          <cell r="AM218" t="str">
            <v xml:space="preserve"> </v>
          </cell>
          <cell r="AN218" t="str">
            <v>No</v>
          </cell>
          <cell r="AP218" t="str">
            <v>Wil de klant de omzet die elders loopt naar ING zakelijk verleggen?</v>
          </cell>
        </row>
        <row r="219">
          <cell r="A219" t="str">
            <v>AflossingSchema12maand</v>
          </cell>
          <cell r="B219" t="str">
            <v>AflossingSchema12maand</v>
          </cell>
          <cell r="C219" t="str">
            <v>No</v>
          </cell>
          <cell r="D219" t="str">
            <v>S03-03-04-21</v>
          </cell>
          <cell r="E219">
            <v>218</v>
          </cell>
          <cell r="F219">
            <v>4</v>
          </cell>
          <cell r="G219" t="str">
            <v xml:space="preserve">            Is er de afgelopen 12 maanden een aflossingSchema ingevoerd?</v>
          </cell>
          <cell r="I219" t="str">
            <v>No</v>
          </cell>
          <cell r="J219" t="str">
            <v>Number</v>
          </cell>
          <cell r="K219" t="str">
            <v>Boolean</v>
          </cell>
          <cell r="L219" t="str">
            <v>Locked</v>
          </cell>
          <cell r="M219" t="str">
            <v>UnLocked</v>
          </cell>
          <cell r="N219" t="str">
            <v>UnLocked</v>
          </cell>
          <cell r="O219" t="str">
            <v>UnLocked</v>
          </cell>
          <cell r="P219" t="str">
            <v>UnLocked</v>
          </cell>
          <cell r="Q219" t="str">
            <v>No</v>
          </cell>
          <cell r="R219" t="str">
            <v>Yes</v>
          </cell>
          <cell r="S219" t="str">
            <v>Yes</v>
          </cell>
          <cell r="T219" t="str">
            <v>Yes</v>
          </cell>
          <cell r="U219" t="str">
            <v>Yes</v>
          </cell>
          <cell r="V219" t="str">
            <v>No</v>
          </cell>
          <cell r="W219" t="str">
            <v>Yes</v>
          </cell>
          <cell r="X219" t="str">
            <v>Single</v>
          </cell>
          <cell r="Y219" t="str">
            <v>Choice</v>
          </cell>
          <cell r="Z219" t="str">
            <v>None</v>
          </cell>
          <cell r="AA219" t="str">
            <v>No</v>
          </cell>
          <cell r="AB219" t="str">
            <v>No</v>
          </cell>
          <cell r="AC219" t="str">
            <v>No</v>
          </cell>
          <cell r="AD219" t="str">
            <v>(OmzetEisen=0) And ((OmzetViaAndereRekening=0) OR (VoldoetAanWKKInclOmzet=0))  And (VerkorteRevisie=1)</v>
          </cell>
          <cell r="AE219">
            <v>0</v>
          </cell>
          <cell r="AF219" t="str">
            <v>(Visible(self))</v>
          </cell>
          <cell r="AG219">
            <v>1</v>
          </cell>
          <cell r="AH219">
            <v>0</v>
          </cell>
          <cell r="AI219" t="str">
            <v>No</v>
          </cell>
          <cell r="AJ219" t="str">
            <v>No</v>
          </cell>
          <cell r="AK219" t="str">
            <v>No</v>
          </cell>
          <cell r="AL219" t="str">
            <v xml:space="preserve"> </v>
          </cell>
          <cell r="AM219" t="str">
            <v xml:space="preserve"> </v>
          </cell>
          <cell r="AN219" t="str">
            <v>No</v>
          </cell>
          <cell r="AP219" t="str">
            <v>Is er de afgelopen 12 maanden een aflossingSchema ingevoerd?</v>
          </cell>
        </row>
        <row r="220">
          <cell r="A220" t="str">
            <v>Afbouwenin5Jaar</v>
          </cell>
          <cell r="B220" t="str">
            <v>Afbouwenin5Jaar</v>
          </cell>
          <cell r="C220" t="str">
            <v>No</v>
          </cell>
          <cell r="D220" t="str">
            <v>S03-03-04-22</v>
          </cell>
          <cell r="E220">
            <v>219</v>
          </cell>
          <cell r="F220">
            <v>4</v>
          </cell>
          <cell r="G220" t="str">
            <v xml:space="preserve">            Wil/kan de klant binnen max 5 jaar afbouwen naar nul (Volledig hypothecair gedekt, afbouwen in max 10 jaar)?</v>
          </cell>
          <cell r="I220" t="str">
            <v>No</v>
          </cell>
          <cell r="J220" t="str">
            <v>Number</v>
          </cell>
          <cell r="K220" t="str">
            <v>Boolean</v>
          </cell>
          <cell r="L220" t="str">
            <v>Locked</v>
          </cell>
          <cell r="M220" t="str">
            <v>UnLocked</v>
          </cell>
          <cell r="N220" t="str">
            <v>UnLocked</v>
          </cell>
          <cell r="O220" t="str">
            <v>UnLocked</v>
          </cell>
          <cell r="P220" t="str">
            <v>UnLocked</v>
          </cell>
          <cell r="Q220" t="str">
            <v>No</v>
          </cell>
          <cell r="R220" t="str">
            <v>Yes</v>
          </cell>
          <cell r="S220" t="str">
            <v>Yes</v>
          </cell>
          <cell r="T220" t="str">
            <v>Yes</v>
          </cell>
          <cell r="U220" t="str">
            <v>Yes</v>
          </cell>
          <cell r="V220" t="str">
            <v>No</v>
          </cell>
          <cell r="W220" t="str">
            <v>Yes</v>
          </cell>
          <cell r="X220" t="str">
            <v>Single</v>
          </cell>
          <cell r="Y220" t="str">
            <v>Choice</v>
          </cell>
          <cell r="Z220" t="str">
            <v>None</v>
          </cell>
          <cell r="AA220" t="str">
            <v>No</v>
          </cell>
          <cell r="AB220" t="str">
            <v>No</v>
          </cell>
          <cell r="AC220" t="str">
            <v>No</v>
          </cell>
          <cell r="AD220" t="str">
            <v>(AflossingSchema12maand=0)</v>
          </cell>
          <cell r="AE220">
            <v>0</v>
          </cell>
          <cell r="AF220" t="str">
            <v>(Visible(self))</v>
          </cell>
          <cell r="AG220">
            <v>1</v>
          </cell>
          <cell r="AH220">
            <v>0</v>
          </cell>
          <cell r="AI220" t="str">
            <v>No</v>
          </cell>
          <cell r="AJ220" t="str">
            <v>No</v>
          </cell>
          <cell r="AK220" t="str">
            <v>No</v>
          </cell>
          <cell r="AL220" t="str">
            <v xml:space="preserve"> </v>
          </cell>
          <cell r="AM220" t="str">
            <v xml:space="preserve"> </v>
          </cell>
          <cell r="AN220" t="str">
            <v>No</v>
          </cell>
          <cell r="AP220" t="str">
            <v>Wil/kan de klant binnen max 5 jaar afbouwen naar nul (Volledig hypothecair gedekt, afbouwen in max 10 jaar)?</v>
          </cell>
        </row>
        <row r="221">
          <cell r="A221" t="str">
            <v>Afbouwenin5JaarMogelijk</v>
          </cell>
          <cell r="B221" t="str">
            <v>Afbouwenin5JaarMogelijk</v>
          </cell>
          <cell r="C221" t="str">
            <v>No</v>
          </cell>
          <cell r="D221" t="str">
            <v>S03-03-04-23</v>
          </cell>
          <cell r="E221">
            <v>220</v>
          </cell>
          <cell r="F221">
            <v>4</v>
          </cell>
          <cell r="G221" t="str">
            <v xml:space="preserve">            Kan de klant in 5 jaar aflossen naar de omzeteis.</v>
          </cell>
          <cell r="I221" t="str">
            <v>No</v>
          </cell>
          <cell r="J221" t="str">
            <v>Number</v>
          </cell>
          <cell r="K221" t="str">
            <v>Boolean</v>
          </cell>
          <cell r="L221" t="str">
            <v>Locked</v>
          </cell>
          <cell r="M221" t="str">
            <v>UnLocked</v>
          </cell>
          <cell r="N221" t="str">
            <v>UnLocked</v>
          </cell>
          <cell r="O221" t="str">
            <v>UnLocked</v>
          </cell>
          <cell r="P221" t="str">
            <v>UnLocked</v>
          </cell>
          <cell r="Q221" t="str">
            <v>No</v>
          </cell>
          <cell r="R221" t="str">
            <v>Yes</v>
          </cell>
          <cell r="S221" t="str">
            <v>Yes</v>
          </cell>
          <cell r="T221" t="str">
            <v>Yes</v>
          </cell>
          <cell r="U221" t="str">
            <v>Yes</v>
          </cell>
          <cell r="V221" t="str">
            <v>No</v>
          </cell>
          <cell r="W221" t="str">
            <v>Yes</v>
          </cell>
          <cell r="X221" t="str">
            <v>Single</v>
          </cell>
          <cell r="Y221" t="str">
            <v>Choice</v>
          </cell>
          <cell r="Z221" t="str">
            <v>None</v>
          </cell>
          <cell r="AA221" t="str">
            <v>No</v>
          </cell>
          <cell r="AB221" t="str">
            <v>No</v>
          </cell>
          <cell r="AC221" t="str">
            <v>No</v>
          </cell>
          <cell r="AD221" t="str">
            <v>(Afbouwenin5Jaar=0) And (Visible(Afbouwenin5Jaar))</v>
          </cell>
          <cell r="AE221">
            <v>0</v>
          </cell>
          <cell r="AF221">
            <v>0</v>
          </cell>
          <cell r="AG221">
            <v>1</v>
          </cell>
          <cell r="AH221">
            <v>0</v>
          </cell>
          <cell r="AI221" t="str">
            <v>No</v>
          </cell>
          <cell r="AJ221" t="str">
            <v>No</v>
          </cell>
          <cell r="AK221" t="str">
            <v>No</v>
          </cell>
          <cell r="AL221" t="str">
            <v xml:space="preserve"> </v>
          </cell>
          <cell r="AM221" t="str">
            <v xml:space="preserve"> </v>
          </cell>
          <cell r="AN221" t="str">
            <v>No</v>
          </cell>
          <cell r="AP221" t="str">
            <v>Kan de klant in 5 jaar aflossen naar de omzeteis.</v>
          </cell>
        </row>
        <row r="222">
          <cell r="A222" t="str">
            <v>Q_Map02_Paragraaf1NewSub24</v>
          </cell>
          <cell r="B222" t="str">
            <v>Q_Map02_Paragraaf1NewSub24</v>
          </cell>
          <cell r="C222" t="str">
            <v>No</v>
          </cell>
          <cell r="D222" t="str">
            <v>S03-03-04-24</v>
          </cell>
          <cell r="E222">
            <v>221</v>
          </cell>
          <cell r="F222">
            <v>4</v>
          </cell>
          <cell r="G222" t="str">
            <v xml:space="preserve">            </v>
          </cell>
          <cell r="I222" t="str">
            <v>No</v>
          </cell>
          <cell r="J222" t="str">
            <v>NoData</v>
          </cell>
          <cell r="K222" t="str">
            <v>Abstract</v>
          </cell>
          <cell r="L222" t="str">
            <v>Hidden</v>
          </cell>
          <cell r="M222" t="str">
            <v>Hidden</v>
          </cell>
          <cell r="N222" t="str">
            <v>Hidden</v>
          </cell>
          <cell r="O222" t="str">
            <v>Hidden</v>
          </cell>
          <cell r="P222" t="str">
            <v>Hidden</v>
          </cell>
          <cell r="Q222" t="str">
            <v>No</v>
          </cell>
          <cell r="R222" t="str">
            <v>No</v>
          </cell>
          <cell r="S222" t="str">
            <v>No</v>
          </cell>
          <cell r="T222" t="str">
            <v>No</v>
          </cell>
          <cell r="U222" t="str">
            <v>No</v>
          </cell>
          <cell r="V222" t="str">
            <v>No</v>
          </cell>
          <cell r="W222" t="str">
            <v>No</v>
          </cell>
          <cell r="X222" t="str">
            <v>Single</v>
          </cell>
          <cell r="Y222" t="str">
            <v>Default</v>
          </cell>
          <cell r="Z222" t="str">
            <v>None</v>
          </cell>
          <cell r="AA222" t="str">
            <v>No</v>
          </cell>
          <cell r="AB222" t="str">
            <v>No</v>
          </cell>
          <cell r="AC222" t="str">
            <v>No</v>
          </cell>
          <cell r="AD222">
            <v>0</v>
          </cell>
          <cell r="AE222">
            <v>0</v>
          </cell>
          <cell r="AF222">
            <v>0</v>
          </cell>
          <cell r="AG222">
            <v>1</v>
          </cell>
          <cell r="AH222">
            <v>0</v>
          </cell>
          <cell r="AI222" t="str">
            <v>No</v>
          </cell>
          <cell r="AJ222" t="str">
            <v>No</v>
          </cell>
          <cell r="AK222" t="str">
            <v>No</v>
          </cell>
          <cell r="AL222" t="str">
            <v xml:space="preserve"> </v>
          </cell>
          <cell r="AM222" t="str">
            <v xml:space="preserve"> </v>
          </cell>
          <cell r="AN222" t="str">
            <v>No</v>
          </cell>
        </row>
        <row r="223">
          <cell r="A223" t="str">
            <v>OverboekenNaarIB</v>
          </cell>
          <cell r="B223" t="str">
            <v>OverboekenNaarIB</v>
          </cell>
          <cell r="C223" t="str">
            <v>No</v>
          </cell>
          <cell r="D223" t="str">
            <v>S03-03-04-24-01</v>
          </cell>
          <cell r="E223">
            <v>222</v>
          </cell>
          <cell r="F223">
            <v>5</v>
          </cell>
          <cell r="G223" t="str">
            <v xml:space="preserve">               OverboekenNaarIB</v>
          </cell>
          <cell r="I223" t="str">
            <v>No</v>
          </cell>
          <cell r="J223" t="str">
            <v>Number</v>
          </cell>
          <cell r="K223" t="str">
            <v>Number</v>
          </cell>
          <cell r="L223" t="str">
            <v>Locked</v>
          </cell>
          <cell r="M223" t="str">
            <v>UnLocked</v>
          </cell>
          <cell r="N223" t="str">
            <v>UnLocked</v>
          </cell>
          <cell r="O223" t="str">
            <v>UnLocked</v>
          </cell>
          <cell r="P223" t="str">
            <v>UnLocked</v>
          </cell>
          <cell r="Q223" t="str">
            <v>No</v>
          </cell>
          <cell r="R223" t="str">
            <v>Yes</v>
          </cell>
          <cell r="S223" t="str">
            <v>Yes</v>
          </cell>
          <cell r="T223" t="str">
            <v>Yes</v>
          </cell>
          <cell r="U223" t="str">
            <v>Yes</v>
          </cell>
          <cell r="V223" t="str">
            <v>Yes</v>
          </cell>
          <cell r="W223" t="str">
            <v>Yes</v>
          </cell>
          <cell r="X223" t="str">
            <v>Single</v>
          </cell>
          <cell r="Y223" t="str">
            <v>Default</v>
          </cell>
          <cell r="Z223" t="str">
            <v>None</v>
          </cell>
          <cell r="AA223" t="str">
            <v>No</v>
          </cell>
          <cell r="AB223" t="str">
            <v>No</v>
          </cell>
          <cell r="AC223" t="str">
            <v>Yes</v>
          </cell>
          <cell r="AD223">
            <v>1</v>
          </cell>
          <cell r="AE223">
            <v>0</v>
          </cell>
          <cell r="AF223">
            <v>0</v>
          </cell>
          <cell r="AG223">
            <v>1</v>
          </cell>
          <cell r="AH223">
            <v>0</v>
          </cell>
          <cell r="AI223" t="str">
            <v>Yes</v>
          </cell>
          <cell r="AJ223" t="str">
            <v>No</v>
          </cell>
          <cell r="AK223" t="str">
            <v>No</v>
          </cell>
          <cell r="AL223" t="str">
            <v xml:space="preserve"> </v>
          </cell>
          <cell r="AM223" t="str">
            <v xml:space="preserve"> </v>
          </cell>
          <cell r="AN223" t="str">
            <v>No</v>
          </cell>
          <cell r="AP223" t="str">
            <v>OverboekenNaarIB</v>
          </cell>
          <cell r="AQ223" t="str">
            <v>(Visible(Betalingsprobleem6maand) And (Betalingsprobleem6maand=1))</v>
          </cell>
          <cell r="AR223" t="str">
            <v>(Visible(Betalingsprobleem6maand) And (Betalingsprobleem6maand=1))</v>
          </cell>
          <cell r="AS223" t="str">
            <v>(Visible(Betalingsprobleem6maand) And (Betalingsprobleem6maand=1))</v>
          </cell>
          <cell r="AT223" t="str">
            <v>(Visible(Betalingsprobleem6maand) And (Betalingsprobleem6maand=1))</v>
          </cell>
        </row>
        <row r="224">
          <cell r="A224" t="str">
            <v>OmgewijzigdContinue</v>
          </cell>
          <cell r="B224" t="str">
            <v>OmgewijzigdContinue</v>
          </cell>
          <cell r="C224" t="str">
            <v>No</v>
          </cell>
          <cell r="D224" t="str">
            <v>S03-03-04-24-02</v>
          </cell>
          <cell r="E224">
            <v>223</v>
          </cell>
          <cell r="F224">
            <v>5</v>
          </cell>
          <cell r="G224" t="str">
            <v xml:space="preserve">               OmgewijzigdContinue</v>
          </cell>
          <cell r="I224" t="str">
            <v>No</v>
          </cell>
          <cell r="J224" t="str">
            <v>Number</v>
          </cell>
          <cell r="K224" t="str">
            <v>Number</v>
          </cell>
          <cell r="L224" t="str">
            <v>Locked</v>
          </cell>
          <cell r="M224" t="str">
            <v>UnLocked</v>
          </cell>
          <cell r="N224" t="str">
            <v>UnLocked</v>
          </cell>
          <cell r="O224" t="str">
            <v>UnLocked</v>
          </cell>
          <cell r="P224" t="str">
            <v>UnLocked</v>
          </cell>
          <cell r="Q224" t="str">
            <v>No</v>
          </cell>
          <cell r="R224" t="str">
            <v>Yes</v>
          </cell>
          <cell r="S224" t="str">
            <v>Yes</v>
          </cell>
          <cell r="T224" t="str">
            <v>Yes</v>
          </cell>
          <cell r="U224" t="str">
            <v>Yes</v>
          </cell>
          <cell r="V224" t="str">
            <v>Yes</v>
          </cell>
          <cell r="W224" t="str">
            <v>Yes</v>
          </cell>
          <cell r="X224" t="str">
            <v>Single</v>
          </cell>
          <cell r="Y224" t="str">
            <v>Default</v>
          </cell>
          <cell r="Z224" t="str">
            <v>None</v>
          </cell>
          <cell r="AA224" t="str">
            <v>No</v>
          </cell>
          <cell r="AB224" t="str">
            <v>No</v>
          </cell>
          <cell r="AC224" t="str">
            <v>Yes</v>
          </cell>
          <cell r="AD224">
            <v>1</v>
          </cell>
          <cell r="AE224">
            <v>0</v>
          </cell>
          <cell r="AF224">
            <v>0</v>
          </cell>
          <cell r="AG224">
            <v>1</v>
          </cell>
          <cell r="AH224">
            <v>0</v>
          </cell>
          <cell r="AI224" t="str">
            <v>Yes</v>
          </cell>
          <cell r="AJ224" t="str">
            <v>No</v>
          </cell>
          <cell r="AK224" t="str">
            <v>No</v>
          </cell>
          <cell r="AL224" t="str">
            <v xml:space="preserve"> </v>
          </cell>
          <cell r="AM224" t="str">
            <v xml:space="preserve"> </v>
          </cell>
          <cell r="AN224" t="str">
            <v>No</v>
          </cell>
          <cell r="AP224" t="str">
            <v>OmgewijzigdContinue</v>
          </cell>
          <cell r="AQ224" t="str">
            <v>(Visible(Betalingsprobleem6maand) And (Betalingsprobleem6maand=0)) or (Visible(AflossingSchema67) And (AflossingSchema67=1)) or (Visible(AflossingSchema12maand) And (AflossingSchema12maand=1))</v>
          </cell>
          <cell r="AR224" t="str">
            <v>(Visible(Betalingsprobleem6maand) And (Betalingsprobleem6maand=0)) or (Visible(AflossingSchema67) And (AflossingSchema67=1)) or (Visible(AflossingSchema12maand) And (AflossingSchema12maand=1))</v>
          </cell>
          <cell r="AS224" t="str">
            <v>(Visible(Betalingsprobleem6maand) And (Betalingsprobleem6maand=0)) or (Visible(AflossingSchema67) And (AflossingSchema67=1)) or (Visible(AflossingSchema12maand) And (AflossingSchema12maand=1))</v>
          </cell>
          <cell r="AT224" t="str">
            <v>(Visible(Betalingsprobleem6maand) And (Betalingsprobleem6maand=0)) or (Visible(AflossingSchema67) And (AflossingSchema67=1)) or (Visible(AflossingSchema12maand) And (AflossingSchema12maand=1))</v>
          </cell>
        </row>
        <row r="225">
          <cell r="A225" t="str">
            <v>AflossenNaar0in5A</v>
          </cell>
          <cell r="B225" t="str">
            <v>AflossenNaar0in5A</v>
          </cell>
          <cell r="C225" t="str">
            <v>No</v>
          </cell>
          <cell r="D225" t="str">
            <v>S03-03-04-24-03</v>
          </cell>
          <cell r="E225">
            <v>224</v>
          </cell>
          <cell r="F225">
            <v>5</v>
          </cell>
          <cell r="G225" t="str">
            <v xml:space="preserve">               AflossenNaar0in5A</v>
          </cell>
          <cell r="I225" t="str">
            <v>No</v>
          </cell>
          <cell r="J225" t="str">
            <v>Number</v>
          </cell>
          <cell r="K225" t="str">
            <v>Number</v>
          </cell>
          <cell r="L225" t="str">
            <v>Locked</v>
          </cell>
          <cell r="M225" t="str">
            <v>UnLocked</v>
          </cell>
          <cell r="N225" t="str">
            <v>UnLocked</v>
          </cell>
          <cell r="O225" t="str">
            <v>UnLocked</v>
          </cell>
          <cell r="P225" t="str">
            <v>UnLocked</v>
          </cell>
          <cell r="Q225" t="str">
            <v>No</v>
          </cell>
          <cell r="R225" t="str">
            <v>Yes</v>
          </cell>
          <cell r="S225" t="str">
            <v>Yes</v>
          </cell>
          <cell r="T225" t="str">
            <v>Yes</v>
          </cell>
          <cell r="U225" t="str">
            <v>Yes</v>
          </cell>
          <cell r="V225" t="str">
            <v>Yes</v>
          </cell>
          <cell r="W225" t="str">
            <v>Yes</v>
          </cell>
          <cell r="X225" t="str">
            <v>Single</v>
          </cell>
          <cell r="Y225" t="str">
            <v>Default</v>
          </cell>
          <cell r="Z225" t="str">
            <v>None</v>
          </cell>
          <cell r="AA225" t="str">
            <v>No</v>
          </cell>
          <cell r="AB225" t="str">
            <v>No</v>
          </cell>
          <cell r="AC225" t="str">
            <v>Yes</v>
          </cell>
          <cell r="AD225">
            <v>1</v>
          </cell>
          <cell r="AE225">
            <v>0</v>
          </cell>
          <cell r="AF225">
            <v>0</v>
          </cell>
          <cell r="AG225">
            <v>1</v>
          </cell>
          <cell r="AH225">
            <v>0</v>
          </cell>
          <cell r="AI225" t="str">
            <v>Yes</v>
          </cell>
          <cell r="AJ225" t="str">
            <v>No</v>
          </cell>
          <cell r="AK225" t="str">
            <v>No</v>
          </cell>
          <cell r="AL225" t="str">
            <v xml:space="preserve"> </v>
          </cell>
          <cell r="AM225" t="str">
            <v xml:space="preserve"> </v>
          </cell>
          <cell r="AN225" t="str">
            <v>No</v>
          </cell>
          <cell r="AP225" t="str">
            <v>AflossenNaar0in5A</v>
          </cell>
          <cell r="AQ225" t="str">
            <v>(Visible(AflossingSchema67) And (AflossingSchema67=0))</v>
          </cell>
          <cell r="AR225" t="str">
            <v>(Visible(AflossingSchema67) And (AflossingSchema67=0))</v>
          </cell>
          <cell r="AS225" t="str">
            <v>(Visible(AflossingSchema67) And (AflossingSchema67=0))</v>
          </cell>
          <cell r="AT225" t="str">
            <v>(Visible(AflossingSchema67) And (AflossingSchema67=0))</v>
          </cell>
        </row>
        <row r="226">
          <cell r="A226" t="str">
            <v>AflossenNaar0in5B</v>
          </cell>
          <cell r="B226" t="str">
            <v>AflossenNaar0in5B</v>
          </cell>
          <cell r="C226" t="str">
            <v>No</v>
          </cell>
          <cell r="D226" t="str">
            <v>S03-03-04-24-04</v>
          </cell>
          <cell r="E226">
            <v>225</v>
          </cell>
          <cell r="F226">
            <v>5</v>
          </cell>
          <cell r="G226" t="str">
            <v xml:space="preserve">               AflossenNaar0in5B</v>
          </cell>
          <cell r="I226" t="str">
            <v>No</v>
          </cell>
          <cell r="J226" t="str">
            <v>Number</v>
          </cell>
          <cell r="K226" t="str">
            <v>Number</v>
          </cell>
          <cell r="L226" t="str">
            <v>Locked</v>
          </cell>
          <cell r="M226" t="str">
            <v>UnLocked</v>
          </cell>
          <cell r="N226" t="str">
            <v>UnLocked</v>
          </cell>
          <cell r="O226" t="str">
            <v>UnLocked</v>
          </cell>
          <cell r="P226" t="str">
            <v>UnLocked</v>
          </cell>
          <cell r="Q226" t="str">
            <v>No</v>
          </cell>
          <cell r="R226" t="str">
            <v>Yes</v>
          </cell>
          <cell r="S226" t="str">
            <v>Yes</v>
          </cell>
          <cell r="T226" t="str">
            <v>Yes</v>
          </cell>
          <cell r="U226" t="str">
            <v>Yes</v>
          </cell>
          <cell r="V226" t="str">
            <v>Yes</v>
          </cell>
          <cell r="W226" t="str">
            <v>Yes</v>
          </cell>
          <cell r="X226" t="str">
            <v>Single</v>
          </cell>
          <cell r="Y226" t="str">
            <v>Default</v>
          </cell>
          <cell r="Z226" t="str">
            <v>None</v>
          </cell>
          <cell r="AA226" t="str">
            <v>No</v>
          </cell>
          <cell r="AB226" t="str">
            <v>No</v>
          </cell>
          <cell r="AC226" t="str">
            <v>Yes</v>
          </cell>
          <cell r="AD226">
            <v>1</v>
          </cell>
          <cell r="AE226">
            <v>0</v>
          </cell>
          <cell r="AF226">
            <v>0</v>
          </cell>
          <cell r="AG226">
            <v>1</v>
          </cell>
          <cell r="AH226">
            <v>0</v>
          </cell>
          <cell r="AI226" t="str">
            <v>Yes</v>
          </cell>
          <cell r="AJ226" t="str">
            <v>No</v>
          </cell>
          <cell r="AK226" t="str">
            <v>No</v>
          </cell>
          <cell r="AL226" t="str">
            <v xml:space="preserve"> </v>
          </cell>
          <cell r="AM226" t="str">
            <v xml:space="preserve"> </v>
          </cell>
          <cell r="AN226" t="str">
            <v>No</v>
          </cell>
          <cell r="AP226" t="str">
            <v>AflossenNaar0in5B</v>
          </cell>
          <cell r="AQ226" t="str">
            <v>(Visible(Afbouwenin5Jaar) And (Afbouwenin5Jaar=1))</v>
          </cell>
          <cell r="AR226" t="str">
            <v>(Visible(Afbouwenin5Jaar) And (Afbouwenin5Jaar=1))</v>
          </cell>
          <cell r="AS226" t="str">
            <v>(Visible(Afbouwenin5Jaar) And (Afbouwenin5Jaar=1))</v>
          </cell>
          <cell r="AT226" t="str">
            <v>(Visible(Afbouwenin5Jaar) And (Afbouwenin5Jaar=1))</v>
          </cell>
        </row>
        <row r="227">
          <cell r="A227" t="str">
            <v>AflossenNaar0in1</v>
          </cell>
          <cell r="B227" t="str">
            <v>AflossenNaar0in1</v>
          </cell>
          <cell r="C227" t="str">
            <v>No</v>
          </cell>
          <cell r="D227" t="str">
            <v>S03-03-04-24-05</v>
          </cell>
          <cell r="E227">
            <v>226</v>
          </cell>
          <cell r="F227">
            <v>5</v>
          </cell>
          <cell r="G227" t="str">
            <v xml:space="preserve">               AflossenNaar0in1</v>
          </cell>
          <cell r="I227" t="str">
            <v>No</v>
          </cell>
          <cell r="J227" t="str">
            <v>Number</v>
          </cell>
          <cell r="K227" t="str">
            <v>Number</v>
          </cell>
          <cell r="L227" t="str">
            <v>Locked</v>
          </cell>
          <cell r="M227" t="str">
            <v>UnLocked</v>
          </cell>
          <cell r="N227" t="str">
            <v>UnLocked</v>
          </cell>
          <cell r="O227" t="str">
            <v>UnLocked</v>
          </cell>
          <cell r="P227" t="str">
            <v>UnLocked</v>
          </cell>
          <cell r="Q227" t="str">
            <v>No</v>
          </cell>
          <cell r="R227" t="str">
            <v>Yes</v>
          </cell>
          <cell r="S227" t="str">
            <v>Yes</v>
          </cell>
          <cell r="T227" t="str">
            <v>Yes</v>
          </cell>
          <cell r="U227" t="str">
            <v>Yes</v>
          </cell>
          <cell r="V227" t="str">
            <v>Yes</v>
          </cell>
          <cell r="W227" t="str">
            <v>Yes</v>
          </cell>
          <cell r="X227" t="str">
            <v>Single</v>
          </cell>
          <cell r="Y227" t="str">
            <v>Default</v>
          </cell>
          <cell r="Z227" t="str">
            <v>None</v>
          </cell>
          <cell r="AA227" t="str">
            <v>No</v>
          </cell>
          <cell r="AB227" t="str">
            <v>No</v>
          </cell>
          <cell r="AC227" t="str">
            <v>Yes</v>
          </cell>
          <cell r="AD227">
            <v>1</v>
          </cell>
          <cell r="AE227">
            <v>0</v>
          </cell>
          <cell r="AF227">
            <v>0</v>
          </cell>
          <cell r="AG227">
            <v>1</v>
          </cell>
          <cell r="AH227">
            <v>0</v>
          </cell>
          <cell r="AI227" t="str">
            <v>Yes</v>
          </cell>
          <cell r="AJ227" t="str">
            <v>No</v>
          </cell>
          <cell r="AK227" t="str">
            <v>No</v>
          </cell>
          <cell r="AL227" t="str">
            <v xml:space="preserve"> </v>
          </cell>
          <cell r="AM227" t="str">
            <v xml:space="preserve"> </v>
          </cell>
          <cell r="AN227" t="str">
            <v>No</v>
          </cell>
          <cell r="AP227" t="str">
            <v>AflossenNaar0in1</v>
          </cell>
          <cell r="AQ227" t="str">
            <v>(Visible(OmzetVerleggen) And (OmzetVerleggen=0))</v>
          </cell>
          <cell r="AR227" t="str">
            <v>(Visible(OmzetVerleggen) And (OmzetVerleggen=0))</v>
          </cell>
          <cell r="AS227" t="str">
            <v>(Visible(OmzetVerleggen) And (OmzetVerleggen=0))</v>
          </cell>
          <cell r="AT227" t="str">
            <v>(Visible(OmzetVerleggen) And (OmzetVerleggen=0))</v>
          </cell>
        </row>
        <row r="228">
          <cell r="A228" t="str">
            <v>OmzetVerplaatsten</v>
          </cell>
          <cell r="B228" t="str">
            <v>OmzetVerplaatsten</v>
          </cell>
          <cell r="C228" t="str">
            <v>No</v>
          </cell>
          <cell r="D228" t="str">
            <v>S03-03-04-24-06</v>
          </cell>
          <cell r="E228">
            <v>227</v>
          </cell>
          <cell r="F228">
            <v>5</v>
          </cell>
          <cell r="G228" t="str">
            <v xml:space="preserve">               OmzetVerplaatsten</v>
          </cell>
          <cell r="I228" t="str">
            <v>No</v>
          </cell>
          <cell r="J228" t="str">
            <v>Number</v>
          </cell>
          <cell r="K228" t="str">
            <v>Number</v>
          </cell>
          <cell r="L228" t="str">
            <v>Locked</v>
          </cell>
          <cell r="M228" t="str">
            <v>UnLocked</v>
          </cell>
          <cell r="N228" t="str">
            <v>UnLocked</v>
          </cell>
          <cell r="O228" t="str">
            <v>UnLocked</v>
          </cell>
          <cell r="P228" t="str">
            <v>UnLocked</v>
          </cell>
          <cell r="Q228" t="str">
            <v>No</v>
          </cell>
          <cell r="R228" t="str">
            <v>Yes</v>
          </cell>
          <cell r="S228" t="str">
            <v>Yes</v>
          </cell>
          <cell r="T228" t="str">
            <v>Yes</v>
          </cell>
          <cell r="U228" t="str">
            <v>Yes</v>
          </cell>
          <cell r="V228" t="str">
            <v>Yes</v>
          </cell>
          <cell r="W228" t="str">
            <v>Yes</v>
          </cell>
          <cell r="X228" t="str">
            <v>Single</v>
          </cell>
          <cell r="Y228" t="str">
            <v>Default</v>
          </cell>
          <cell r="Z228" t="str">
            <v>None</v>
          </cell>
          <cell r="AA228" t="str">
            <v>No</v>
          </cell>
          <cell r="AB228" t="str">
            <v>No</v>
          </cell>
          <cell r="AC228" t="str">
            <v>Yes</v>
          </cell>
          <cell r="AD228">
            <v>1</v>
          </cell>
          <cell r="AE228">
            <v>0</v>
          </cell>
          <cell r="AF228">
            <v>0</v>
          </cell>
          <cell r="AG228">
            <v>1</v>
          </cell>
          <cell r="AH228">
            <v>0</v>
          </cell>
          <cell r="AI228" t="str">
            <v>Yes</v>
          </cell>
          <cell r="AJ228" t="str">
            <v>No</v>
          </cell>
          <cell r="AK228" t="str">
            <v>No</v>
          </cell>
          <cell r="AL228" t="str">
            <v xml:space="preserve"> </v>
          </cell>
          <cell r="AM228" t="str">
            <v xml:space="preserve"> </v>
          </cell>
          <cell r="AN228" t="str">
            <v>No</v>
          </cell>
          <cell r="AP228" t="str">
            <v>OmzetVerplaatsten</v>
          </cell>
          <cell r="AQ228" t="str">
            <v>(Visible(OmzetVerleggen) And (OmzetVerleggen=1))</v>
          </cell>
          <cell r="AR228" t="str">
            <v>(Visible(OmzetVerleggen) And (OmzetVerleggen=1))</v>
          </cell>
          <cell r="AS228" t="str">
            <v>(Visible(OmzetVerleggen) And (OmzetVerleggen=1))</v>
          </cell>
          <cell r="AT228" t="str">
            <v>(Visible(OmzetVerleggen) And (OmzetVerleggen=1))</v>
          </cell>
        </row>
        <row r="229">
          <cell r="A229" t="str">
            <v>ABCProcesGeenAfbouw</v>
          </cell>
          <cell r="B229" t="str">
            <v>ABCProcesGeenAfbouw</v>
          </cell>
          <cell r="C229" t="str">
            <v>No</v>
          </cell>
          <cell r="D229" t="str">
            <v>S03-03-04-24-07</v>
          </cell>
          <cell r="E229">
            <v>228</v>
          </cell>
          <cell r="F229">
            <v>5</v>
          </cell>
          <cell r="G229" t="str">
            <v xml:space="preserve">               ABCProcesGeenAfbouw</v>
          </cell>
          <cell r="I229" t="str">
            <v>No</v>
          </cell>
          <cell r="J229" t="str">
            <v>Number</v>
          </cell>
          <cell r="K229" t="str">
            <v>Number</v>
          </cell>
          <cell r="L229" t="str">
            <v>Locked</v>
          </cell>
          <cell r="M229" t="str">
            <v>UnLocked</v>
          </cell>
          <cell r="N229" t="str">
            <v>UnLocked</v>
          </cell>
          <cell r="O229" t="str">
            <v>UnLocked</v>
          </cell>
          <cell r="P229" t="str">
            <v>UnLocked</v>
          </cell>
          <cell r="Q229" t="str">
            <v>No</v>
          </cell>
          <cell r="R229" t="str">
            <v>Yes</v>
          </cell>
          <cell r="S229" t="str">
            <v>Yes</v>
          </cell>
          <cell r="T229" t="str">
            <v>Yes</v>
          </cell>
          <cell r="U229" t="str">
            <v>Yes</v>
          </cell>
          <cell r="V229" t="str">
            <v>Yes</v>
          </cell>
          <cell r="W229" t="str">
            <v>Yes</v>
          </cell>
          <cell r="X229" t="str">
            <v>Single</v>
          </cell>
          <cell r="Y229" t="str">
            <v>Default</v>
          </cell>
          <cell r="Z229" t="str">
            <v>None</v>
          </cell>
          <cell r="AA229" t="str">
            <v>No</v>
          </cell>
          <cell r="AB229" t="str">
            <v>No</v>
          </cell>
          <cell r="AC229" t="str">
            <v>Yes</v>
          </cell>
          <cell r="AD229">
            <v>1</v>
          </cell>
          <cell r="AE229">
            <v>0</v>
          </cell>
          <cell r="AF229">
            <v>0</v>
          </cell>
          <cell r="AG229">
            <v>1</v>
          </cell>
          <cell r="AH229">
            <v>0</v>
          </cell>
          <cell r="AI229" t="str">
            <v>Yes</v>
          </cell>
          <cell r="AJ229" t="str">
            <v>No</v>
          </cell>
          <cell r="AK229" t="str">
            <v>No</v>
          </cell>
          <cell r="AL229" t="str">
            <v xml:space="preserve"> </v>
          </cell>
          <cell r="AM229" t="str">
            <v xml:space="preserve"> </v>
          </cell>
          <cell r="AN229" t="str">
            <v>No</v>
          </cell>
          <cell r="AP229" t="str">
            <v>ABCProcesGeenAfbouw</v>
          </cell>
          <cell r="AQ229" t="str">
            <v>(Visible(Afbouwenin5Jaar) And (Afbouwenin5Jaar=0))</v>
          </cell>
          <cell r="AR229" t="str">
            <v>(Visible(Afbouwenin5Jaar) And (Afbouwenin5Jaar=0))</v>
          </cell>
          <cell r="AS229" t="str">
            <v>(Visible(Afbouwenin5Jaar) And (Afbouwenin5Jaar=0))</v>
          </cell>
          <cell r="AT229" t="str">
            <v>(Visible(Afbouwenin5Jaar) And (Afbouwenin5Jaar=0))</v>
          </cell>
        </row>
        <row r="230">
          <cell r="A230" t="str">
            <v>OmzetEisenVerleggen</v>
          </cell>
          <cell r="B230" t="str">
            <v>OmzetEisenVerleggen</v>
          </cell>
          <cell r="C230" t="str">
            <v>No</v>
          </cell>
          <cell r="D230" t="str">
            <v>S03-03-04-25</v>
          </cell>
          <cell r="E230">
            <v>229</v>
          </cell>
          <cell r="F230">
            <v>4</v>
          </cell>
          <cell r="G230" t="str">
            <v xml:space="preserve">            Kan en gaat de klant de omzet verleggen naar ING?</v>
          </cell>
          <cell r="I230" t="str">
            <v>No</v>
          </cell>
          <cell r="J230" t="str">
            <v>Number</v>
          </cell>
          <cell r="K230" t="str">
            <v>Boolean</v>
          </cell>
          <cell r="L230" t="str">
            <v>Locked</v>
          </cell>
          <cell r="M230" t="str">
            <v>UnLocked</v>
          </cell>
          <cell r="N230" t="str">
            <v>UnLocked</v>
          </cell>
          <cell r="O230" t="str">
            <v>UnLocked</v>
          </cell>
          <cell r="P230" t="str">
            <v>UnLocked</v>
          </cell>
          <cell r="Q230" t="str">
            <v>No</v>
          </cell>
          <cell r="R230" t="str">
            <v>Yes</v>
          </cell>
          <cell r="S230" t="str">
            <v>Yes</v>
          </cell>
          <cell r="T230" t="str">
            <v>Yes</v>
          </cell>
          <cell r="U230" t="str">
            <v>Yes</v>
          </cell>
          <cell r="V230" t="str">
            <v>No</v>
          </cell>
          <cell r="W230" t="str">
            <v>Yes</v>
          </cell>
          <cell r="X230" t="str">
            <v>Single</v>
          </cell>
          <cell r="Y230" t="str">
            <v>Choice</v>
          </cell>
          <cell r="Z230" t="str">
            <v>None</v>
          </cell>
          <cell r="AA230" t="str">
            <v>No</v>
          </cell>
          <cell r="AB230" t="str">
            <v>No</v>
          </cell>
          <cell r="AC230" t="str">
            <v>No</v>
          </cell>
          <cell r="AD230" t="str">
            <v>(OmzetEisen=0) And (VerkorteRevisie=0)</v>
          </cell>
          <cell r="AE230">
            <v>0</v>
          </cell>
          <cell r="AF230" t="str">
            <v>(Visible(self))</v>
          </cell>
          <cell r="AG230">
            <v>1</v>
          </cell>
          <cell r="AH230">
            <v>0</v>
          </cell>
          <cell r="AI230" t="str">
            <v>No</v>
          </cell>
          <cell r="AJ230" t="str">
            <v>No</v>
          </cell>
          <cell r="AK230" t="str">
            <v>No</v>
          </cell>
          <cell r="AL230" t="str">
            <v xml:space="preserve"> </v>
          </cell>
          <cell r="AM230" t="str">
            <v xml:space="preserve"> </v>
          </cell>
          <cell r="AN230" t="str">
            <v>No</v>
          </cell>
          <cell r="AP230" t="str">
            <v>Kan en gaat de klant de omzet verleggen naar ING?</v>
          </cell>
        </row>
        <row r="231">
          <cell r="A231" t="str">
            <v>OmzetEisenVerleggenMemo</v>
          </cell>
          <cell r="B231" t="str">
            <v>OmzetEisenVerleggenMemo</v>
          </cell>
          <cell r="C231" t="str">
            <v>No</v>
          </cell>
          <cell r="D231" t="str">
            <v>S03-03-04-26</v>
          </cell>
          <cell r="E231">
            <v>230</v>
          </cell>
          <cell r="F231">
            <v>4</v>
          </cell>
          <cell r="G231" t="str">
            <v xml:space="preserve">            Toelichting</v>
          </cell>
          <cell r="I231" t="str">
            <v>No</v>
          </cell>
          <cell r="J231" t="str">
            <v>String</v>
          </cell>
          <cell r="K231" t="str">
            <v>String</v>
          </cell>
          <cell r="L231" t="str">
            <v>Locked</v>
          </cell>
          <cell r="M231" t="str">
            <v>UnLocked</v>
          </cell>
          <cell r="N231" t="str">
            <v>UnLocked</v>
          </cell>
          <cell r="O231" t="str">
            <v>UnLocked</v>
          </cell>
          <cell r="P231" t="str">
            <v>UnLocked</v>
          </cell>
          <cell r="Q231" t="str">
            <v>No</v>
          </cell>
          <cell r="R231" t="str">
            <v>Yes</v>
          </cell>
          <cell r="S231" t="str">
            <v>Yes</v>
          </cell>
          <cell r="T231" t="str">
            <v>Yes</v>
          </cell>
          <cell r="U231" t="str">
            <v>Yes</v>
          </cell>
          <cell r="V231" t="str">
            <v>No</v>
          </cell>
          <cell r="W231" t="str">
            <v>Yes</v>
          </cell>
          <cell r="X231" t="str">
            <v>Single</v>
          </cell>
          <cell r="Y231" t="str">
            <v>Memo</v>
          </cell>
          <cell r="Z231" t="str">
            <v>None</v>
          </cell>
          <cell r="AA231" t="str">
            <v>No</v>
          </cell>
          <cell r="AB231" t="str">
            <v>No</v>
          </cell>
          <cell r="AC231" t="str">
            <v>No</v>
          </cell>
          <cell r="AD231" t="str">
            <v>(OmzetEisen=0) And (VerkorteRevisie=0)</v>
          </cell>
          <cell r="AE231">
            <v>0</v>
          </cell>
          <cell r="AF231" t="str">
            <v>(Visible(self))</v>
          </cell>
          <cell r="AG231">
            <v>1</v>
          </cell>
          <cell r="AH231">
            <v>0</v>
          </cell>
          <cell r="AI231" t="str">
            <v>No</v>
          </cell>
          <cell r="AJ231" t="str">
            <v>No</v>
          </cell>
          <cell r="AK231" t="str">
            <v>No</v>
          </cell>
          <cell r="AL231" t="str">
            <v xml:space="preserve"> </v>
          </cell>
          <cell r="AM231" t="str">
            <v xml:space="preserve"> </v>
          </cell>
          <cell r="AN231" t="str">
            <v>No</v>
          </cell>
          <cell r="AP231" t="str">
            <v>Toelichting</v>
          </cell>
        </row>
        <row r="232">
          <cell r="A232" t="str">
            <v>Rating</v>
          </cell>
          <cell r="B232" t="str">
            <v>Rating</v>
          </cell>
          <cell r="C232" t="str">
            <v>No</v>
          </cell>
          <cell r="D232" t="str">
            <v>S03-03-04-27</v>
          </cell>
          <cell r="E232">
            <v>231</v>
          </cell>
          <cell r="F232">
            <v>4</v>
          </cell>
          <cell r="G232" t="str">
            <v xml:space="preserve">            Actuele rating</v>
          </cell>
          <cell r="I232" t="str">
            <v>No</v>
          </cell>
          <cell r="J232" t="str">
            <v>String</v>
          </cell>
          <cell r="K232" t="str">
            <v>String</v>
          </cell>
          <cell r="L232" t="str">
            <v>Locked</v>
          </cell>
          <cell r="M232" t="str">
            <v>UnLocked</v>
          </cell>
          <cell r="N232" t="str">
            <v>UnLocked</v>
          </cell>
          <cell r="O232" t="str">
            <v>UnLocked</v>
          </cell>
          <cell r="P232" t="str">
            <v>UnLocked</v>
          </cell>
          <cell r="Q232" t="str">
            <v>No</v>
          </cell>
          <cell r="R232" t="str">
            <v>Yes</v>
          </cell>
          <cell r="S232" t="str">
            <v>Yes</v>
          </cell>
          <cell r="T232" t="str">
            <v>Yes</v>
          </cell>
          <cell r="U232" t="str">
            <v>Yes</v>
          </cell>
          <cell r="V232" t="str">
            <v>Yes</v>
          </cell>
          <cell r="W232" t="str">
            <v>Yes</v>
          </cell>
          <cell r="X232" t="str">
            <v>Single</v>
          </cell>
          <cell r="Y232" t="str">
            <v>Default</v>
          </cell>
          <cell r="Z232" t="str">
            <v>None</v>
          </cell>
          <cell r="AA232" t="str">
            <v>No</v>
          </cell>
          <cell r="AB232" t="str">
            <v>No</v>
          </cell>
          <cell r="AC232" t="str">
            <v>Yes</v>
          </cell>
          <cell r="AD232">
            <v>1</v>
          </cell>
          <cell r="AE232" t="str">
            <v>(Relevant_Q_Map02[1]=0) Or (Q_STATUS[1]=1) Or (DataEntered(ImportCRRrating,1))</v>
          </cell>
          <cell r="AF232" t="str">
            <v>(Visible(Self))</v>
          </cell>
          <cell r="AG232">
            <v>1</v>
          </cell>
          <cell r="AH232">
            <v>0</v>
          </cell>
          <cell r="AI232" t="str">
            <v>No</v>
          </cell>
          <cell r="AJ232" t="str">
            <v>No</v>
          </cell>
          <cell r="AK232" t="str">
            <v>No</v>
          </cell>
          <cell r="AL232" t="str">
            <v xml:space="preserve"> </v>
          </cell>
          <cell r="AM232" t="str">
            <v xml:space="preserve"> </v>
          </cell>
          <cell r="AN232" t="str">
            <v>No</v>
          </cell>
          <cell r="AP232" t="str">
            <v>Actuele rating</v>
          </cell>
          <cell r="AQ232" t="str">
            <v>&amp;ImportCRRratingAppliedModel&amp;ImportCRRrating</v>
          </cell>
          <cell r="AR232" t="str">
            <v>&amp;ImportCRRratingAppliedModel&amp;ImportCRRrating</v>
          </cell>
          <cell r="AS232" t="str">
            <v>&amp;ImportCRRratingAppliedModel&amp;ImportCRRrating</v>
          </cell>
          <cell r="AT232" t="str">
            <v>&amp;ImportCRRratingAppliedModel&amp;ImportCRRrating</v>
          </cell>
        </row>
        <row r="233">
          <cell r="A233" t="str">
            <v>RatingActueel</v>
          </cell>
          <cell r="B233" t="str">
            <v>RatingActueel</v>
          </cell>
          <cell r="C233" t="str">
            <v>No</v>
          </cell>
          <cell r="D233" t="str">
            <v>S03-03-04-28</v>
          </cell>
          <cell r="E233">
            <v>232</v>
          </cell>
          <cell r="F233">
            <v>4</v>
          </cell>
          <cell r="G233" t="str">
            <v xml:space="preserve">            Controleer bovenvermelde rating op actualiteit</v>
          </cell>
          <cell r="I233" t="str">
            <v>No</v>
          </cell>
          <cell r="J233" t="str">
            <v>String</v>
          </cell>
          <cell r="K233" t="str">
            <v>String</v>
          </cell>
          <cell r="L233" t="str">
            <v>Locked</v>
          </cell>
          <cell r="M233" t="str">
            <v>UnLocked</v>
          </cell>
          <cell r="N233" t="str">
            <v>UnLocked</v>
          </cell>
          <cell r="O233" t="str">
            <v>UnLocked</v>
          </cell>
          <cell r="P233" t="str">
            <v>UnLocked</v>
          </cell>
          <cell r="Q233" t="str">
            <v>No</v>
          </cell>
          <cell r="R233" t="str">
            <v>Yes</v>
          </cell>
          <cell r="S233" t="str">
            <v>Yes</v>
          </cell>
          <cell r="T233" t="str">
            <v>Yes</v>
          </cell>
          <cell r="U233" t="str">
            <v>Yes</v>
          </cell>
          <cell r="V233" t="str">
            <v>Yes</v>
          </cell>
          <cell r="W233" t="str">
            <v>Yes</v>
          </cell>
          <cell r="X233" t="str">
            <v>Single</v>
          </cell>
          <cell r="Y233" t="str">
            <v>Default</v>
          </cell>
          <cell r="Z233" t="str">
            <v>None</v>
          </cell>
          <cell r="AA233" t="str">
            <v>No</v>
          </cell>
          <cell r="AB233" t="str">
            <v>No</v>
          </cell>
          <cell r="AC233" t="str">
            <v>No</v>
          </cell>
          <cell r="AD233" t="str">
            <v>DataEntered(Self,1)</v>
          </cell>
          <cell r="AE233">
            <v>0</v>
          </cell>
          <cell r="AF233">
            <v>0</v>
          </cell>
          <cell r="AG233">
            <v>1</v>
          </cell>
          <cell r="AH233">
            <v>0</v>
          </cell>
          <cell r="AI233" t="str">
            <v>No</v>
          </cell>
          <cell r="AJ233" t="str">
            <v>No</v>
          </cell>
          <cell r="AK233" t="str">
            <v>No</v>
          </cell>
          <cell r="AL233" t="str">
            <v xml:space="preserve"> </v>
          </cell>
          <cell r="AM233" t="str">
            <v xml:space="preserve"> </v>
          </cell>
          <cell r="AN233" t="str">
            <v>No</v>
          </cell>
          <cell r="AP233" t="str">
            <v>Controleer bovenvermelde rating op actualiteit</v>
          </cell>
        </row>
        <row r="234">
          <cell r="A234" t="str">
            <v>RatingVorigJaar</v>
          </cell>
          <cell r="B234" t="str">
            <v>RatingVorigJaar</v>
          </cell>
          <cell r="C234" t="str">
            <v>No</v>
          </cell>
          <cell r="D234" t="str">
            <v>S03-03-04-29</v>
          </cell>
          <cell r="E234">
            <v>233</v>
          </cell>
          <cell r="F234">
            <v>4</v>
          </cell>
          <cell r="G234" t="str">
            <v xml:space="preserve">            Rating 12 maanden geleden **</v>
          </cell>
          <cell r="I234" t="str">
            <v>No</v>
          </cell>
          <cell r="J234" t="str">
            <v>String</v>
          </cell>
          <cell r="K234" t="str">
            <v>String</v>
          </cell>
          <cell r="L234" t="str">
            <v>Locked</v>
          </cell>
          <cell r="M234" t="str">
            <v>UnLocked</v>
          </cell>
          <cell r="N234" t="str">
            <v>UnLocked</v>
          </cell>
          <cell r="O234" t="str">
            <v>UnLocked</v>
          </cell>
          <cell r="P234" t="str">
            <v>UnLocked</v>
          </cell>
          <cell r="Q234" t="str">
            <v>No</v>
          </cell>
          <cell r="R234" t="str">
            <v>Yes</v>
          </cell>
          <cell r="S234" t="str">
            <v>Yes</v>
          </cell>
          <cell r="T234" t="str">
            <v>Yes</v>
          </cell>
          <cell r="U234" t="str">
            <v>Yes</v>
          </cell>
          <cell r="V234" t="str">
            <v>Yes</v>
          </cell>
          <cell r="W234" t="str">
            <v>Yes</v>
          </cell>
          <cell r="X234" t="str">
            <v>Single</v>
          </cell>
          <cell r="Y234" t="str">
            <v>Default</v>
          </cell>
          <cell r="Z234" t="str">
            <v>None</v>
          </cell>
          <cell r="AA234" t="str">
            <v>No</v>
          </cell>
          <cell r="AB234" t="str">
            <v>No</v>
          </cell>
          <cell r="AC234" t="str">
            <v>Yes</v>
          </cell>
          <cell r="AD234">
            <v>1</v>
          </cell>
          <cell r="AE234" t="str">
            <v>If(DataEntered(IMPORT_ing_risk_rating_mm12,1) ,1,0)            or (Q_Status[1]=1)</v>
          </cell>
          <cell r="AF234" t="str">
            <v>(Visible(Self))</v>
          </cell>
          <cell r="AG234">
            <v>1</v>
          </cell>
          <cell r="AH234">
            <v>0</v>
          </cell>
          <cell r="AI234" t="str">
            <v>No</v>
          </cell>
          <cell r="AJ234" t="str">
            <v>No</v>
          </cell>
          <cell r="AK234" t="str">
            <v>No</v>
          </cell>
          <cell r="AL234" t="str">
            <v xml:space="preserve"> </v>
          </cell>
          <cell r="AM234" t="str">
            <v xml:space="preserve"> </v>
          </cell>
          <cell r="AN234" t="str">
            <v>No</v>
          </cell>
          <cell r="AP234" t="str">
            <v>Rating 12 maanden geleden **</v>
          </cell>
          <cell r="AQ234" t="str">
            <v>&amp;IMPORT_ing_risk_rating_mm12[1]</v>
          </cell>
          <cell r="AR234" t="str">
            <v>&amp;IMPORT_ing_risk_rating_mm12[1]</v>
          </cell>
          <cell r="AS234" t="str">
            <v>&amp;IMPORT_ing_risk_rating_mm12[1]</v>
          </cell>
          <cell r="AT234" t="str">
            <v>&amp;IMPORT_ing_risk_rating_mm12[1]</v>
          </cell>
        </row>
        <row r="235">
          <cell r="A235" t="str">
            <v>RevisieDatumKOS</v>
          </cell>
          <cell r="B235" t="str">
            <v>RevisieDatumKOS</v>
          </cell>
          <cell r="C235" t="str">
            <v>No</v>
          </cell>
          <cell r="D235" t="str">
            <v>S03-03-04-30</v>
          </cell>
          <cell r="E235">
            <v>234</v>
          </cell>
          <cell r="F235">
            <v>4</v>
          </cell>
          <cell r="G235" t="str">
            <v xml:space="preserve">            KOS-revisiedatum **</v>
          </cell>
          <cell r="I235" t="str">
            <v>No</v>
          </cell>
          <cell r="J235" t="str">
            <v>Number</v>
          </cell>
          <cell r="K235" t="str">
            <v>Date</v>
          </cell>
          <cell r="L235" t="str">
            <v>Locked</v>
          </cell>
          <cell r="M235" t="str">
            <v>UnLocked</v>
          </cell>
          <cell r="N235" t="str">
            <v>UnLocked</v>
          </cell>
          <cell r="O235" t="str">
            <v>UnLocked</v>
          </cell>
          <cell r="P235" t="str">
            <v>UnLocked</v>
          </cell>
          <cell r="Q235" t="str">
            <v>No</v>
          </cell>
          <cell r="R235" t="str">
            <v>Yes</v>
          </cell>
          <cell r="S235" t="str">
            <v>Yes</v>
          </cell>
          <cell r="T235" t="str">
            <v>Yes</v>
          </cell>
          <cell r="U235" t="str">
            <v>Yes</v>
          </cell>
          <cell r="V235" t="str">
            <v>Yes</v>
          </cell>
          <cell r="W235" t="str">
            <v>Yes</v>
          </cell>
          <cell r="X235" t="str">
            <v>Single</v>
          </cell>
          <cell r="Y235" t="str">
            <v>Date</v>
          </cell>
          <cell r="Z235" t="str">
            <v>None</v>
          </cell>
          <cell r="AA235" t="str">
            <v>No</v>
          </cell>
          <cell r="AB235" t="str">
            <v>No</v>
          </cell>
          <cell r="AC235" t="str">
            <v>Yes</v>
          </cell>
          <cell r="AD235" t="str">
            <v>(VerkorteRevisie=0)</v>
          </cell>
          <cell r="AE235" t="str">
            <v>If(DataEntered(IMPORT_revisiedatum,1) ,1,0)                    or (Q_Status[1]=1)</v>
          </cell>
          <cell r="AF235" t="str">
            <v>(Visible(Self))</v>
          </cell>
          <cell r="AG235">
            <v>1</v>
          </cell>
          <cell r="AH235">
            <v>0</v>
          </cell>
          <cell r="AI235" t="str">
            <v>No</v>
          </cell>
          <cell r="AJ235" t="str">
            <v>No</v>
          </cell>
          <cell r="AK235" t="str">
            <v>No</v>
          </cell>
          <cell r="AL235" t="str">
            <v xml:space="preserve"> </v>
          </cell>
          <cell r="AM235" t="str">
            <v xml:space="preserve"> </v>
          </cell>
          <cell r="AN235" t="str">
            <v>No</v>
          </cell>
          <cell r="AP235" t="str">
            <v>KOS-revisiedatum **</v>
          </cell>
          <cell r="AQ235" t="str">
            <v>IMPORT_revisiedatum</v>
          </cell>
          <cell r="AR235" t="str">
            <v>IMPORT_revisiedatum</v>
          </cell>
          <cell r="AS235" t="str">
            <v>IMPORT_revisiedatum</v>
          </cell>
          <cell r="AT235" t="str">
            <v>IMPORT_revisiedatum</v>
          </cell>
        </row>
        <row r="236">
          <cell r="A236" t="str">
            <v>DekkingswaardeKredietABS</v>
          </cell>
          <cell r="B236" t="str">
            <v>DekkingswaardeKredietABS</v>
          </cell>
          <cell r="C236" t="str">
            <v>No</v>
          </cell>
          <cell r="D236" t="str">
            <v>S03-03-04-31</v>
          </cell>
          <cell r="E236">
            <v>235</v>
          </cell>
          <cell r="F236">
            <v>4</v>
          </cell>
          <cell r="G236" t="str">
            <v xml:space="preserve">            Dekkingswaarde **</v>
          </cell>
          <cell r="I236" t="str">
            <v>No</v>
          </cell>
          <cell r="J236" t="str">
            <v>Number</v>
          </cell>
          <cell r="K236" t="str">
            <v>Number</v>
          </cell>
          <cell r="L236" t="str">
            <v>Locked</v>
          </cell>
          <cell r="M236" t="str">
            <v>UnLocked</v>
          </cell>
          <cell r="N236" t="str">
            <v>UnLocked</v>
          </cell>
          <cell r="O236" t="str">
            <v>UnLocked</v>
          </cell>
          <cell r="P236" t="str">
            <v>UnLocked</v>
          </cell>
          <cell r="Q236" t="str">
            <v>No</v>
          </cell>
          <cell r="R236" t="str">
            <v>Yes</v>
          </cell>
          <cell r="S236" t="str">
            <v>Yes</v>
          </cell>
          <cell r="T236" t="str">
            <v>Yes</v>
          </cell>
          <cell r="U236" t="str">
            <v>Yes</v>
          </cell>
          <cell r="V236" t="str">
            <v>Yes</v>
          </cell>
          <cell r="W236" t="str">
            <v>Yes</v>
          </cell>
          <cell r="X236" t="str">
            <v>Single</v>
          </cell>
          <cell r="Y236" t="str">
            <v>Default</v>
          </cell>
          <cell r="Z236" t="str">
            <v>None</v>
          </cell>
          <cell r="AA236" t="str">
            <v>No</v>
          </cell>
          <cell r="AB236" t="str">
            <v>No</v>
          </cell>
          <cell r="AC236" t="str">
            <v>Yes</v>
          </cell>
          <cell r="AD236">
            <v>1</v>
          </cell>
          <cell r="AE236" t="str">
            <v>If(DataEntered(IMPORT_dekkingswaarde,1) ,1,0) or (Q_Status[1]=1)</v>
          </cell>
          <cell r="AF236">
            <v>0</v>
          </cell>
          <cell r="AG236">
            <v>1</v>
          </cell>
          <cell r="AH236">
            <v>0</v>
          </cell>
          <cell r="AI236" t="str">
            <v>No</v>
          </cell>
          <cell r="AJ236" t="str">
            <v>No</v>
          </cell>
          <cell r="AK236" t="str">
            <v>No</v>
          </cell>
          <cell r="AL236" t="str">
            <v xml:space="preserve"> </v>
          </cell>
          <cell r="AM236" t="str">
            <v xml:space="preserve"> </v>
          </cell>
          <cell r="AN236" t="str">
            <v>No</v>
          </cell>
          <cell r="AP236" t="str">
            <v>Dekkingswaarde **</v>
          </cell>
          <cell r="AQ236" t="str">
            <v>OnNA(IMPORT_dekkingswaarde,DekkingswaardeKrediet*KFCBelang)</v>
          </cell>
          <cell r="AR236" t="str">
            <v>OnNA(IMPORT_dekkingswaarde,DekkingswaardeKrediet*KFCBelang)</v>
          </cell>
          <cell r="AS236" t="str">
            <v>OnNA(IMPORT_dekkingswaarde,DekkingswaardeKrediet*KFCBelang)</v>
          </cell>
          <cell r="AT236" t="str">
            <v>OnNA(IMPORT_dekkingswaarde,DekkingswaardeKrediet*KFCBelang)</v>
          </cell>
        </row>
        <row r="237">
          <cell r="A237" t="str">
            <v>DekkingswaardeKrediet</v>
          </cell>
          <cell r="B237" t="str">
            <v>DekkingswaardeKrediet</v>
          </cell>
          <cell r="C237" t="str">
            <v>No</v>
          </cell>
          <cell r="D237" t="str">
            <v>S03-03-04-32</v>
          </cell>
          <cell r="E237">
            <v>236</v>
          </cell>
          <cell r="F237">
            <v>4</v>
          </cell>
          <cell r="G237" t="str">
            <v xml:space="preserve">            Dekkingspercentage **</v>
          </cell>
          <cell r="I237" t="str">
            <v>No</v>
          </cell>
          <cell r="J237" t="str">
            <v>Number</v>
          </cell>
          <cell r="K237" t="str">
            <v>Number</v>
          </cell>
          <cell r="L237" t="str">
            <v>Locked</v>
          </cell>
          <cell r="M237" t="str">
            <v>UnLocked</v>
          </cell>
          <cell r="N237" t="str">
            <v>UnLocked</v>
          </cell>
          <cell r="O237" t="str">
            <v>UnLocked</v>
          </cell>
          <cell r="P237" t="str">
            <v>UnLocked</v>
          </cell>
          <cell r="Q237" t="str">
            <v>No</v>
          </cell>
          <cell r="R237" t="str">
            <v>Yes</v>
          </cell>
          <cell r="S237" t="str">
            <v>Yes</v>
          </cell>
          <cell r="T237" t="str">
            <v>Yes</v>
          </cell>
          <cell r="U237" t="str">
            <v>Yes</v>
          </cell>
          <cell r="V237" t="str">
            <v>Yes</v>
          </cell>
          <cell r="W237" t="str">
            <v>Yes</v>
          </cell>
          <cell r="X237" t="str">
            <v>Single</v>
          </cell>
          <cell r="Y237" t="str">
            <v>Perc</v>
          </cell>
          <cell r="Z237" t="str">
            <v>None</v>
          </cell>
          <cell r="AA237" t="str">
            <v>No</v>
          </cell>
          <cell r="AB237" t="str">
            <v>No</v>
          </cell>
          <cell r="AC237" t="str">
            <v>Yes</v>
          </cell>
          <cell r="AD237">
            <v>1</v>
          </cell>
          <cell r="AE237" t="str">
            <v>If(DataEntered(IMPORT_dekkingswaarde,1) ,1,0) or (Q_Status[1]=1)</v>
          </cell>
          <cell r="AF237" t="str">
            <v>(Visible(Self))</v>
          </cell>
          <cell r="AG237">
            <v>1</v>
          </cell>
          <cell r="AH237">
            <v>0</v>
          </cell>
          <cell r="AI237" t="str">
            <v>No</v>
          </cell>
          <cell r="AJ237" t="str">
            <v>No</v>
          </cell>
          <cell r="AK237" t="str">
            <v>No</v>
          </cell>
          <cell r="AL237" t="str">
            <v xml:space="preserve"> </v>
          </cell>
          <cell r="AM237" t="str">
            <v xml:space="preserve"> </v>
          </cell>
          <cell r="AN237" t="str">
            <v>No</v>
          </cell>
          <cell r="AP237" t="str">
            <v>Dekkingspercentage **</v>
          </cell>
          <cell r="AQ237" t="str">
            <v>OnEr(DekkingswaardeKredietABS/KFCBelang,NA)</v>
          </cell>
          <cell r="AR237" t="str">
            <v>OnEr(DekkingswaardeKredietABS/KFCBelang,NA)</v>
          </cell>
          <cell r="AS237" t="str">
            <v>OnEr(DekkingswaardeKredietABS/KFCBelang,NA)</v>
          </cell>
          <cell r="AT237" t="str">
            <v>OnEr(DekkingswaardeKredietABS/KFCBelang,NA)</v>
          </cell>
        </row>
        <row r="238">
          <cell r="A238" t="str">
            <v>WaardeBSK</v>
          </cell>
          <cell r="B238" t="str">
            <v>WaardeBSK</v>
          </cell>
          <cell r="C238" t="str">
            <v>No</v>
          </cell>
          <cell r="D238" t="str">
            <v>S03-03-04-33</v>
          </cell>
          <cell r="E238">
            <v>237</v>
          </cell>
          <cell r="F238">
            <v>4</v>
          </cell>
          <cell r="G238" t="str">
            <v xml:space="preserve">            Waarde BSK</v>
          </cell>
          <cell r="I238" t="str">
            <v>No</v>
          </cell>
          <cell r="J238" t="str">
            <v>Number</v>
          </cell>
          <cell r="K238" t="str">
            <v>Number</v>
          </cell>
          <cell r="L238" t="str">
            <v>Locked</v>
          </cell>
          <cell r="M238" t="str">
            <v>UnLocked</v>
          </cell>
          <cell r="N238" t="str">
            <v>UnLocked</v>
          </cell>
          <cell r="O238" t="str">
            <v>UnLocked</v>
          </cell>
          <cell r="P238" t="str">
            <v>UnLocked</v>
          </cell>
          <cell r="Q238" t="str">
            <v>No</v>
          </cell>
          <cell r="R238" t="str">
            <v>Yes</v>
          </cell>
          <cell r="S238" t="str">
            <v>Yes</v>
          </cell>
          <cell r="T238" t="str">
            <v>Yes</v>
          </cell>
          <cell r="U238" t="str">
            <v>Yes</v>
          </cell>
          <cell r="V238" t="str">
            <v>Yes</v>
          </cell>
          <cell r="W238" t="str">
            <v>Yes</v>
          </cell>
          <cell r="X238" t="str">
            <v>Single</v>
          </cell>
          <cell r="Y238" t="str">
            <v>Default</v>
          </cell>
          <cell r="Z238" t="str">
            <v>None</v>
          </cell>
          <cell r="AA238" t="str">
            <v>No</v>
          </cell>
          <cell r="AB238" t="str">
            <v>No</v>
          </cell>
          <cell r="AC238" t="str">
            <v>Yes</v>
          </cell>
          <cell r="AD238" t="str">
            <v>(VerkorteRevisie=0)</v>
          </cell>
          <cell r="AE238">
            <v>0</v>
          </cell>
          <cell r="AF238">
            <v>0</v>
          </cell>
          <cell r="AG238">
            <v>1</v>
          </cell>
          <cell r="AH238">
            <v>0</v>
          </cell>
          <cell r="AI238" t="str">
            <v>No</v>
          </cell>
          <cell r="AJ238" t="str">
            <v>No</v>
          </cell>
          <cell r="AK238" t="str">
            <v>No</v>
          </cell>
          <cell r="AL238" t="str">
            <v xml:space="preserve"> </v>
          </cell>
          <cell r="AM238" t="str">
            <v xml:space="preserve"> </v>
          </cell>
          <cell r="AN238" t="str">
            <v>No</v>
          </cell>
          <cell r="AP238" t="str">
            <v>Waarde BSK</v>
          </cell>
        </row>
        <row r="239">
          <cell r="A239" t="str">
            <v>ToelichtingOpZekerheid</v>
          </cell>
          <cell r="B239" t="str">
            <v>ToelichtingOpZekerheid</v>
          </cell>
          <cell r="C239" t="str">
            <v>No</v>
          </cell>
          <cell r="D239" t="str">
            <v>S03-03-04-34</v>
          </cell>
          <cell r="E239">
            <v>238</v>
          </cell>
          <cell r="F239">
            <v>4</v>
          </cell>
          <cell r="G239" t="str">
            <v xml:space="preserve">            Toelichting op zekerheid</v>
          </cell>
          <cell r="I239" t="str">
            <v>No</v>
          </cell>
          <cell r="J239" t="str">
            <v>String</v>
          </cell>
          <cell r="K239" t="str">
            <v>String</v>
          </cell>
          <cell r="L239" t="str">
            <v>Locked</v>
          </cell>
          <cell r="M239" t="str">
            <v>UnLocked</v>
          </cell>
          <cell r="N239" t="str">
            <v>UnLocked</v>
          </cell>
          <cell r="O239" t="str">
            <v>UnLocked</v>
          </cell>
          <cell r="P239" t="str">
            <v>UnLocked</v>
          </cell>
          <cell r="Q239" t="str">
            <v>No</v>
          </cell>
          <cell r="R239" t="str">
            <v>Yes</v>
          </cell>
          <cell r="S239" t="str">
            <v>Yes</v>
          </cell>
          <cell r="T239" t="str">
            <v>Yes</v>
          </cell>
          <cell r="U239" t="str">
            <v>Yes</v>
          </cell>
          <cell r="V239" t="str">
            <v>No</v>
          </cell>
          <cell r="W239" t="str">
            <v>Yes</v>
          </cell>
          <cell r="X239" t="str">
            <v>Single</v>
          </cell>
          <cell r="Y239" t="str">
            <v>Memo</v>
          </cell>
          <cell r="Z239" t="str">
            <v>None</v>
          </cell>
          <cell r="AA239" t="str">
            <v>No</v>
          </cell>
          <cell r="AB239" t="str">
            <v>No</v>
          </cell>
          <cell r="AC239" t="str">
            <v>Yes</v>
          </cell>
          <cell r="AD239" t="str">
            <v>(VerkorteRevisie=0)</v>
          </cell>
          <cell r="AE239">
            <v>0</v>
          </cell>
          <cell r="AF239">
            <v>0</v>
          </cell>
          <cell r="AG239">
            <v>1</v>
          </cell>
          <cell r="AH239">
            <v>0</v>
          </cell>
          <cell r="AI239" t="str">
            <v>No</v>
          </cell>
          <cell r="AJ239" t="str">
            <v>No</v>
          </cell>
          <cell r="AK239" t="str">
            <v>No</v>
          </cell>
          <cell r="AL239" t="str">
            <v xml:space="preserve"> </v>
          </cell>
          <cell r="AM239" t="str">
            <v xml:space="preserve"> </v>
          </cell>
          <cell r="AN239" t="str">
            <v>No</v>
          </cell>
          <cell r="AP239" t="str">
            <v>Toelichting op zekerheid</v>
          </cell>
        </row>
        <row r="240">
          <cell r="A240" t="str">
            <v>AansluitingDekkingsperc</v>
          </cell>
          <cell r="B240" t="str">
            <v>AansluitingDekkingsperc</v>
          </cell>
          <cell r="C240" t="str">
            <v>No</v>
          </cell>
          <cell r="D240" t="str">
            <v>S03-03-04-35</v>
          </cell>
          <cell r="E240">
            <v>239</v>
          </cell>
          <cell r="F240">
            <v>4</v>
          </cell>
          <cell r="G240" t="str">
            <v xml:space="preserve">            Sluit het dekkingspercentage aan op het huidige risicoprofiel van de klant?</v>
          </cell>
          <cell r="I240" t="str">
            <v>No</v>
          </cell>
          <cell r="J240" t="str">
            <v>Number</v>
          </cell>
          <cell r="K240" t="str">
            <v>Boolean</v>
          </cell>
          <cell r="L240" t="str">
            <v>Locked</v>
          </cell>
          <cell r="M240" t="str">
            <v>UnLocked</v>
          </cell>
          <cell r="N240" t="str">
            <v>UnLocked</v>
          </cell>
          <cell r="O240" t="str">
            <v>UnLocked</v>
          </cell>
          <cell r="P240" t="str">
            <v>UnLocked</v>
          </cell>
          <cell r="Q240" t="str">
            <v>No</v>
          </cell>
          <cell r="R240" t="str">
            <v>Yes</v>
          </cell>
          <cell r="S240" t="str">
            <v>Yes</v>
          </cell>
          <cell r="T240" t="str">
            <v>Yes</v>
          </cell>
          <cell r="U240" t="str">
            <v>Yes</v>
          </cell>
          <cell r="V240" t="str">
            <v>Yes</v>
          </cell>
          <cell r="W240" t="str">
            <v>Yes</v>
          </cell>
          <cell r="X240" t="str">
            <v>Single</v>
          </cell>
          <cell r="Y240" t="str">
            <v>Choice</v>
          </cell>
          <cell r="Z240" t="str">
            <v>None</v>
          </cell>
          <cell r="AA240" t="str">
            <v>No</v>
          </cell>
          <cell r="AB240" t="str">
            <v>No</v>
          </cell>
          <cell r="AC240" t="str">
            <v>Yes</v>
          </cell>
          <cell r="AD240" t="str">
            <v>(VerkorteRevisie=0)</v>
          </cell>
          <cell r="AE240">
            <v>0</v>
          </cell>
          <cell r="AF240">
            <v>0</v>
          </cell>
          <cell r="AG240">
            <v>1</v>
          </cell>
          <cell r="AH240">
            <v>0</v>
          </cell>
          <cell r="AI240" t="str">
            <v>No</v>
          </cell>
          <cell r="AJ240" t="str">
            <v>No</v>
          </cell>
          <cell r="AK240" t="str">
            <v>No</v>
          </cell>
          <cell r="AL240" t="str">
            <v xml:space="preserve"> </v>
          </cell>
          <cell r="AM240" t="str">
            <v xml:space="preserve"> </v>
          </cell>
          <cell r="AN240" t="str">
            <v>No</v>
          </cell>
          <cell r="AP240" t="str">
            <v>Sluit het dekkingspercentage aan op het huidige risicoprofiel van de klant?</v>
          </cell>
        </row>
        <row r="241">
          <cell r="A241" t="str">
            <v>ToelichtingAansluiting</v>
          </cell>
          <cell r="B241" t="str">
            <v>ToelichtingAansluiting</v>
          </cell>
          <cell r="C241" t="str">
            <v>No</v>
          </cell>
          <cell r="D241" t="str">
            <v>S03-03-04-36</v>
          </cell>
          <cell r="E241">
            <v>240</v>
          </cell>
          <cell r="F241">
            <v>4</v>
          </cell>
          <cell r="G241" t="str">
            <v xml:space="preserve">            Toelichting</v>
          </cell>
          <cell r="I241" t="str">
            <v>No</v>
          </cell>
          <cell r="J241" t="str">
            <v>String</v>
          </cell>
          <cell r="K241" t="str">
            <v>String</v>
          </cell>
          <cell r="L241" t="str">
            <v>Locked</v>
          </cell>
          <cell r="M241" t="str">
            <v>UnLocked</v>
          </cell>
          <cell r="N241" t="str">
            <v>UnLocked</v>
          </cell>
          <cell r="O241" t="str">
            <v>UnLocked</v>
          </cell>
          <cell r="P241" t="str">
            <v>UnLocked</v>
          </cell>
          <cell r="Q241" t="str">
            <v>No</v>
          </cell>
          <cell r="R241" t="str">
            <v>Yes</v>
          </cell>
          <cell r="S241" t="str">
            <v>Yes</v>
          </cell>
          <cell r="T241" t="str">
            <v>Yes</v>
          </cell>
          <cell r="U241" t="str">
            <v>Yes</v>
          </cell>
          <cell r="V241" t="str">
            <v>No</v>
          </cell>
          <cell r="W241" t="str">
            <v>Yes</v>
          </cell>
          <cell r="X241" t="str">
            <v>Single</v>
          </cell>
          <cell r="Y241" t="str">
            <v>Memo</v>
          </cell>
          <cell r="Z241" t="str">
            <v>None</v>
          </cell>
          <cell r="AA241" t="str">
            <v>No</v>
          </cell>
          <cell r="AB241" t="str">
            <v>No</v>
          </cell>
          <cell r="AC241" t="str">
            <v>Yes</v>
          </cell>
          <cell r="AD241" t="str">
            <v>(VerkorteRevisie=0)</v>
          </cell>
          <cell r="AE241">
            <v>0</v>
          </cell>
          <cell r="AF241" t="str">
            <v>(AansluitingDekkingsperc&lt;&gt;NA) and Visible(Self)</v>
          </cell>
          <cell r="AG241">
            <v>1</v>
          </cell>
          <cell r="AH241">
            <v>0</v>
          </cell>
          <cell r="AI241" t="str">
            <v>No</v>
          </cell>
          <cell r="AJ241" t="str">
            <v>No</v>
          </cell>
          <cell r="AK241" t="str">
            <v>No</v>
          </cell>
          <cell r="AL241" t="str">
            <v xml:space="preserve"> </v>
          </cell>
          <cell r="AM241" t="str">
            <v xml:space="preserve"> </v>
          </cell>
          <cell r="AN241" t="str">
            <v>No</v>
          </cell>
          <cell r="AP241" t="str">
            <v>Toelichting</v>
          </cell>
        </row>
        <row r="242">
          <cell r="A242" t="str">
            <v>AflosschemaAanwezig</v>
          </cell>
          <cell r="B242" t="str">
            <v>AflosschemaAanwezig</v>
          </cell>
          <cell r="C242" t="str">
            <v>No</v>
          </cell>
          <cell r="D242" t="str">
            <v>S03-03-04-37</v>
          </cell>
          <cell r="E242">
            <v>241</v>
          </cell>
          <cell r="F242">
            <v>4</v>
          </cell>
          <cell r="G242" t="str">
            <v xml:space="preserve">            Aflosschema aanwezig</v>
          </cell>
          <cell r="I242" t="str">
            <v>No</v>
          </cell>
          <cell r="J242" t="str">
            <v>Number</v>
          </cell>
          <cell r="K242" t="str">
            <v>Boolean</v>
          </cell>
          <cell r="L242" t="str">
            <v>Locked</v>
          </cell>
          <cell r="M242" t="str">
            <v>UnLocked</v>
          </cell>
          <cell r="N242" t="str">
            <v>UnLocked</v>
          </cell>
          <cell r="O242" t="str">
            <v>UnLocked</v>
          </cell>
          <cell r="P242" t="str">
            <v>UnLocked</v>
          </cell>
          <cell r="Q242" t="str">
            <v>No</v>
          </cell>
          <cell r="R242" t="str">
            <v>Yes</v>
          </cell>
          <cell r="S242" t="str">
            <v>Yes</v>
          </cell>
          <cell r="T242" t="str">
            <v>Yes</v>
          </cell>
          <cell r="U242" t="str">
            <v>Yes</v>
          </cell>
          <cell r="V242" t="str">
            <v>Yes</v>
          </cell>
          <cell r="W242" t="str">
            <v>Yes</v>
          </cell>
          <cell r="X242" t="str">
            <v>Single</v>
          </cell>
          <cell r="Y242" t="str">
            <v>Choice</v>
          </cell>
          <cell r="Z242" t="str">
            <v>None</v>
          </cell>
          <cell r="AA242" t="str">
            <v>No</v>
          </cell>
          <cell r="AB242" t="str">
            <v>No</v>
          </cell>
          <cell r="AC242" t="str">
            <v>No</v>
          </cell>
          <cell r="AD242">
            <v>0</v>
          </cell>
          <cell r="AE242" t="str">
            <v>If(DataEntered(IMPORT_aflosschema,1) ,1,0)                     or (Q_Status[1]=1)</v>
          </cell>
          <cell r="AF242">
            <v>0</v>
          </cell>
          <cell r="AG242">
            <v>1</v>
          </cell>
          <cell r="AH242">
            <v>0</v>
          </cell>
          <cell r="AI242" t="str">
            <v>No</v>
          </cell>
          <cell r="AJ242" t="str">
            <v>No</v>
          </cell>
          <cell r="AK242" t="str">
            <v>No</v>
          </cell>
          <cell r="AL242" t="str">
            <v xml:space="preserve"> </v>
          </cell>
          <cell r="AM242" t="str">
            <v xml:space="preserve"> </v>
          </cell>
          <cell r="AN242" t="str">
            <v>No</v>
          </cell>
          <cell r="AP242" t="str">
            <v>Aflosschema aanwezig</v>
          </cell>
          <cell r="AQ242" t="str">
            <v>If(&amp;IMPORT_aflosschema="J",1,If(&amp;IMPORT_aflosschema="N",0,-1))</v>
          </cell>
          <cell r="AR242" t="str">
            <v>If(&amp;IMPORT_aflosschema="J",1,If(&amp;IMPORT_aflosschema="N",0,-1))</v>
          </cell>
          <cell r="AS242" t="str">
            <v>If(&amp;IMPORT_aflosschema="J",1,If(&amp;IMPORT_aflosschema="N",0,-1))</v>
          </cell>
          <cell r="AT242" t="str">
            <v>If(&amp;IMPORT_aflosschema="J",1,If(&amp;IMPORT_aflosschema="N",0,-1))</v>
          </cell>
        </row>
        <row r="243">
          <cell r="A243" t="str">
            <v>AanvullendeGegevens</v>
          </cell>
          <cell r="B243" t="str">
            <v>AanvullendeGegevens</v>
          </cell>
          <cell r="C243" t="str">
            <v>No</v>
          </cell>
          <cell r="D243" t="str">
            <v>S03-03-04-38</v>
          </cell>
          <cell r="E243">
            <v>242</v>
          </cell>
          <cell r="F243">
            <v>4</v>
          </cell>
          <cell r="G243" t="str">
            <v xml:space="preserve">            Aanvullende productspecificaties</v>
          </cell>
          <cell r="I243" t="str">
            <v>No</v>
          </cell>
          <cell r="J243" t="str">
            <v>String</v>
          </cell>
          <cell r="K243" t="str">
            <v>String</v>
          </cell>
          <cell r="L243" t="str">
            <v>Locked</v>
          </cell>
          <cell r="M243" t="str">
            <v>UnLocked</v>
          </cell>
          <cell r="N243" t="str">
            <v>UnLocked</v>
          </cell>
          <cell r="O243" t="str">
            <v>UnLocked</v>
          </cell>
          <cell r="P243" t="str">
            <v>UnLocked</v>
          </cell>
          <cell r="Q243" t="str">
            <v>No</v>
          </cell>
          <cell r="R243" t="str">
            <v>Yes</v>
          </cell>
          <cell r="S243" t="str">
            <v>Yes</v>
          </cell>
          <cell r="T243" t="str">
            <v>Yes</v>
          </cell>
          <cell r="U243" t="str">
            <v>Yes</v>
          </cell>
          <cell r="V243" t="str">
            <v>No</v>
          </cell>
          <cell r="W243" t="str">
            <v>Yes</v>
          </cell>
          <cell r="X243" t="str">
            <v>Single</v>
          </cell>
          <cell r="Y243" t="str">
            <v>Memo</v>
          </cell>
          <cell r="Z243" t="str">
            <v>None</v>
          </cell>
          <cell r="AA243" t="str">
            <v>No</v>
          </cell>
          <cell r="AB243" t="str">
            <v>No</v>
          </cell>
          <cell r="AC243" t="str">
            <v>No</v>
          </cell>
          <cell r="AD243">
            <v>0</v>
          </cell>
          <cell r="AE243" t="str">
            <v>(Relevant_Q_Map02[1]=0) Or (Q_STATUS[1]=1)</v>
          </cell>
          <cell r="AF243">
            <v>0</v>
          </cell>
          <cell r="AG243">
            <v>1</v>
          </cell>
          <cell r="AH243">
            <v>0</v>
          </cell>
          <cell r="AI243" t="str">
            <v>No</v>
          </cell>
          <cell r="AJ243" t="str">
            <v>No</v>
          </cell>
          <cell r="AK243" t="str">
            <v>No</v>
          </cell>
          <cell r="AL243" t="str">
            <v xml:space="preserve"> </v>
          </cell>
          <cell r="AM243" t="str">
            <v xml:space="preserve"> </v>
          </cell>
          <cell r="AN243" t="str">
            <v>No</v>
          </cell>
          <cell r="AP243" t="str">
            <v>Aanvullende productspecificaties</v>
          </cell>
        </row>
        <row r="244">
          <cell r="A244" t="str">
            <v>Q_Map02_Paragraaf2New</v>
          </cell>
          <cell r="B244" t="str">
            <v>Q_Map02_Paragraaf2New</v>
          </cell>
          <cell r="C244" t="str">
            <v>No</v>
          </cell>
          <cell r="D244" t="str">
            <v>S03-03-05</v>
          </cell>
          <cell r="E244">
            <v>243</v>
          </cell>
          <cell r="F244">
            <v>3</v>
          </cell>
          <cell r="G244" t="str">
            <v xml:space="preserve">         EWS-signalering</v>
          </cell>
          <cell r="I244" t="str">
            <v>No</v>
          </cell>
          <cell r="J244" t="str">
            <v>Number</v>
          </cell>
          <cell r="K244" t="str">
            <v>Abstract</v>
          </cell>
          <cell r="L244" t="str">
            <v>Locked</v>
          </cell>
          <cell r="M244" t="str">
            <v>Locked</v>
          </cell>
          <cell r="N244" t="str">
            <v>Locked</v>
          </cell>
          <cell r="O244" t="str">
            <v>Locked</v>
          </cell>
          <cell r="P244" t="str">
            <v>Locked</v>
          </cell>
          <cell r="Q244" t="str">
            <v>No</v>
          </cell>
          <cell r="R244" t="str">
            <v>No</v>
          </cell>
          <cell r="S244" t="str">
            <v>No</v>
          </cell>
          <cell r="T244" t="str">
            <v>No</v>
          </cell>
          <cell r="U244" t="str">
            <v>No</v>
          </cell>
          <cell r="V244" t="str">
            <v>No</v>
          </cell>
          <cell r="W244" t="str">
            <v>No</v>
          </cell>
          <cell r="X244" t="str">
            <v>Single</v>
          </cell>
          <cell r="Y244" t="str">
            <v>Default</v>
          </cell>
          <cell r="Z244" t="str">
            <v>None</v>
          </cell>
          <cell r="AA244" t="str">
            <v>No</v>
          </cell>
          <cell r="AB244" t="str">
            <v>No</v>
          </cell>
          <cell r="AC244" t="str">
            <v>Yes</v>
          </cell>
          <cell r="AD244">
            <v>1</v>
          </cell>
          <cell r="AE244">
            <v>0</v>
          </cell>
          <cell r="AF244">
            <v>0</v>
          </cell>
          <cell r="AG244">
            <v>1</v>
          </cell>
          <cell r="AH244">
            <v>0</v>
          </cell>
          <cell r="AI244" t="str">
            <v>No</v>
          </cell>
          <cell r="AJ244" t="str">
            <v>Yes</v>
          </cell>
          <cell r="AK244" t="str">
            <v>Yes</v>
          </cell>
          <cell r="AL244" t="str">
            <v xml:space="preserve"> </v>
          </cell>
          <cell r="AM244" t="str">
            <v xml:space="preserve"> </v>
          </cell>
          <cell r="AN244" t="str">
            <v>No</v>
          </cell>
          <cell r="AP244" t="str">
            <v>EWS-signalering</v>
          </cell>
        </row>
        <row r="245">
          <cell r="A245" t="str">
            <v>Q_Map02_Paragraaf2NewSub1</v>
          </cell>
          <cell r="B245" t="str">
            <v>IMPORT_prioriteits_cluster</v>
          </cell>
          <cell r="C245" t="str">
            <v>Yes</v>
          </cell>
          <cell r="D245" t="str">
            <v>S03-03-05-01</v>
          </cell>
          <cell r="E245">
            <v>244</v>
          </cell>
          <cell r="F245">
            <v>4</v>
          </cell>
          <cell r="G245" t="str">
            <v xml:space="preserve">            EWS-risicocategorie **</v>
          </cell>
          <cell r="I245" t="str">
            <v>No</v>
          </cell>
          <cell r="J245" t="str">
            <v>String</v>
          </cell>
          <cell r="K245" t="str">
            <v>String</v>
          </cell>
          <cell r="L245" t="str">
            <v>Locked</v>
          </cell>
          <cell r="M245" t="str">
            <v>Locked</v>
          </cell>
          <cell r="N245" t="str">
            <v>Locked</v>
          </cell>
          <cell r="O245" t="str">
            <v>Locked</v>
          </cell>
          <cell r="P245" t="str">
            <v>Locked</v>
          </cell>
          <cell r="Q245" t="str">
            <v>No</v>
          </cell>
          <cell r="R245" t="str">
            <v>No</v>
          </cell>
          <cell r="S245" t="str">
            <v>No</v>
          </cell>
          <cell r="T245" t="str">
            <v>No</v>
          </cell>
          <cell r="U245" t="str">
            <v>No</v>
          </cell>
          <cell r="V245" t="str">
            <v>No</v>
          </cell>
          <cell r="W245" t="str">
            <v>No</v>
          </cell>
          <cell r="X245" t="str">
            <v>Single</v>
          </cell>
          <cell r="Y245" t="str">
            <v>Default</v>
          </cell>
          <cell r="Z245" t="str">
            <v>None</v>
          </cell>
          <cell r="AA245" t="str">
            <v>No</v>
          </cell>
          <cell r="AB245" t="str">
            <v>No</v>
          </cell>
          <cell r="AC245" t="str">
            <v>Yes</v>
          </cell>
          <cell r="AD245">
            <v>1</v>
          </cell>
          <cell r="AE245">
            <v>0</v>
          </cell>
          <cell r="AF245">
            <v>0</v>
          </cell>
          <cell r="AG245">
            <v>1</v>
          </cell>
          <cell r="AH245">
            <v>0</v>
          </cell>
          <cell r="AI245" t="str">
            <v>No</v>
          </cell>
          <cell r="AJ245" t="str">
            <v>No</v>
          </cell>
          <cell r="AK245" t="str">
            <v>No</v>
          </cell>
          <cell r="AL245" t="str">
            <v xml:space="preserve"> </v>
          </cell>
          <cell r="AM245" t="str">
            <v xml:space="preserve"> </v>
          </cell>
          <cell r="AN245" t="str">
            <v>No</v>
          </cell>
          <cell r="AP245" t="str">
            <v>EWS-risicocategorie **</v>
          </cell>
        </row>
        <row r="246">
          <cell r="A246" t="str">
            <v>Q_Map02_Paragraaf2NewSub2</v>
          </cell>
          <cell r="B246" t="str">
            <v>IMPORT_pdscore</v>
          </cell>
          <cell r="C246" t="str">
            <v>Yes</v>
          </cell>
          <cell r="D246" t="str">
            <v>S03-03-05-02</v>
          </cell>
          <cell r="E246">
            <v>245</v>
          </cell>
          <cell r="F246">
            <v>4</v>
          </cell>
          <cell r="G246" t="str">
            <v xml:space="preserve">            PD-score **</v>
          </cell>
          <cell r="I246" t="str">
            <v>No</v>
          </cell>
          <cell r="J246" t="str">
            <v>Number</v>
          </cell>
          <cell r="K246" t="str">
            <v>Number</v>
          </cell>
          <cell r="L246" t="str">
            <v>Locked</v>
          </cell>
          <cell r="M246" t="str">
            <v>Locked</v>
          </cell>
          <cell r="N246" t="str">
            <v>Locked</v>
          </cell>
          <cell r="O246" t="str">
            <v>Locked</v>
          </cell>
          <cell r="P246" t="str">
            <v>Locked</v>
          </cell>
          <cell r="Q246" t="str">
            <v>No</v>
          </cell>
          <cell r="R246" t="str">
            <v>No</v>
          </cell>
          <cell r="S246" t="str">
            <v>No</v>
          </cell>
          <cell r="T246" t="str">
            <v>No</v>
          </cell>
          <cell r="U246" t="str">
            <v>No</v>
          </cell>
          <cell r="V246" t="str">
            <v>No</v>
          </cell>
          <cell r="W246" t="str">
            <v>No</v>
          </cell>
          <cell r="X246" t="str">
            <v>Single</v>
          </cell>
          <cell r="Y246" t="str">
            <v>Perc</v>
          </cell>
          <cell r="Z246" t="str">
            <v>None</v>
          </cell>
          <cell r="AA246" t="str">
            <v>No</v>
          </cell>
          <cell r="AB246" t="str">
            <v>No</v>
          </cell>
          <cell r="AC246" t="str">
            <v>Yes</v>
          </cell>
          <cell r="AD246">
            <v>1</v>
          </cell>
          <cell r="AE246">
            <v>0</v>
          </cell>
          <cell r="AF246">
            <v>0</v>
          </cell>
          <cell r="AG246">
            <v>1</v>
          </cell>
          <cell r="AH246">
            <v>0</v>
          </cell>
          <cell r="AI246" t="str">
            <v>No</v>
          </cell>
          <cell r="AJ246" t="str">
            <v>No</v>
          </cell>
          <cell r="AK246" t="str">
            <v>No</v>
          </cell>
          <cell r="AL246" t="str">
            <v xml:space="preserve"> </v>
          </cell>
          <cell r="AM246" t="str">
            <v xml:space="preserve"> </v>
          </cell>
          <cell r="AN246" t="str">
            <v>No</v>
          </cell>
          <cell r="AP246" t="str">
            <v>PD-score **</v>
          </cell>
        </row>
        <row r="247">
          <cell r="A247" t="str">
            <v>Q_Map02_Paragraaf2NewSub3</v>
          </cell>
          <cell r="B247" t="str">
            <v>IMPORT_net_exposure</v>
          </cell>
          <cell r="C247" t="str">
            <v>Yes</v>
          </cell>
          <cell r="D247" t="str">
            <v>S03-03-05-03</v>
          </cell>
          <cell r="E247">
            <v>246</v>
          </cell>
          <cell r="F247">
            <v>4</v>
          </cell>
          <cell r="G247" t="str">
            <v xml:space="preserve">            Net exposure **</v>
          </cell>
          <cell r="I247" t="str">
            <v>No</v>
          </cell>
          <cell r="J247" t="str">
            <v>Number</v>
          </cell>
          <cell r="K247" t="str">
            <v>Number</v>
          </cell>
          <cell r="L247" t="str">
            <v>Locked</v>
          </cell>
          <cell r="M247" t="str">
            <v>Locked</v>
          </cell>
          <cell r="N247" t="str">
            <v>Locked</v>
          </cell>
          <cell r="O247" t="str">
            <v>Locked</v>
          </cell>
          <cell r="P247" t="str">
            <v>Locked</v>
          </cell>
          <cell r="Q247" t="str">
            <v>No</v>
          </cell>
          <cell r="R247" t="str">
            <v>No</v>
          </cell>
          <cell r="S247" t="str">
            <v>No</v>
          </cell>
          <cell r="T247" t="str">
            <v>No</v>
          </cell>
          <cell r="U247" t="str">
            <v>No</v>
          </cell>
          <cell r="V247" t="str">
            <v>No</v>
          </cell>
          <cell r="W247" t="str">
            <v>No</v>
          </cell>
          <cell r="X247" t="str">
            <v>Single</v>
          </cell>
          <cell r="Y247" t="str">
            <v>Default</v>
          </cell>
          <cell r="Z247" t="str">
            <v>None</v>
          </cell>
          <cell r="AA247" t="str">
            <v>No</v>
          </cell>
          <cell r="AB247" t="str">
            <v>No</v>
          </cell>
          <cell r="AC247" t="str">
            <v>Yes</v>
          </cell>
          <cell r="AD247">
            <v>1</v>
          </cell>
          <cell r="AE247">
            <v>0</v>
          </cell>
          <cell r="AF247">
            <v>0</v>
          </cell>
          <cell r="AG247">
            <v>1</v>
          </cell>
          <cell r="AH247">
            <v>0</v>
          </cell>
          <cell r="AI247" t="str">
            <v>No</v>
          </cell>
          <cell r="AJ247" t="str">
            <v>No</v>
          </cell>
          <cell r="AK247" t="str">
            <v>No</v>
          </cell>
          <cell r="AL247" t="str">
            <v xml:space="preserve"> </v>
          </cell>
          <cell r="AM247" t="str">
            <v xml:space="preserve"> </v>
          </cell>
          <cell r="AN247" t="str">
            <v>No</v>
          </cell>
          <cell r="AP247" t="str">
            <v>Net exposure **</v>
          </cell>
        </row>
        <row r="248">
          <cell r="A248" t="str">
            <v>Signaal_new_1</v>
          </cell>
          <cell r="B248" t="str">
            <v>Signaal_new_1</v>
          </cell>
          <cell r="C248" t="str">
            <v>No</v>
          </cell>
          <cell r="D248" t="str">
            <v>S03-03-05-04</v>
          </cell>
          <cell r="E248">
            <v>247</v>
          </cell>
          <cell r="F248">
            <v>4</v>
          </cell>
          <cell r="G248" t="str">
            <v xml:space="preserve">            </v>
          </cell>
          <cell r="I248" t="str">
            <v>No</v>
          </cell>
          <cell r="J248" t="str">
            <v>String</v>
          </cell>
          <cell r="K248" t="str">
            <v>Abstract</v>
          </cell>
          <cell r="L248" t="str">
            <v>Locked</v>
          </cell>
          <cell r="M248" t="str">
            <v>Locked</v>
          </cell>
          <cell r="N248" t="str">
            <v>Locked</v>
          </cell>
          <cell r="O248" t="str">
            <v>Locked</v>
          </cell>
          <cell r="P248" t="str">
            <v>Locked</v>
          </cell>
          <cell r="Q248" t="str">
            <v>No</v>
          </cell>
          <cell r="R248" t="str">
            <v>No</v>
          </cell>
          <cell r="S248" t="str">
            <v>No</v>
          </cell>
          <cell r="T248" t="str">
            <v>No</v>
          </cell>
          <cell r="U248" t="str">
            <v>No</v>
          </cell>
          <cell r="V248" t="str">
            <v>No</v>
          </cell>
          <cell r="W248" t="str">
            <v>No</v>
          </cell>
          <cell r="X248" t="str">
            <v>Single</v>
          </cell>
          <cell r="Y248" t="str">
            <v>Default</v>
          </cell>
          <cell r="Z248" t="str">
            <v>None</v>
          </cell>
          <cell r="AA248" t="str">
            <v>No</v>
          </cell>
          <cell r="AB248" t="str">
            <v>No</v>
          </cell>
          <cell r="AC248" t="str">
            <v>No</v>
          </cell>
          <cell r="AD248" t="str">
            <v>1 And (Signaal_new_1Afgegaan=1)</v>
          </cell>
          <cell r="AE248">
            <v>0</v>
          </cell>
          <cell r="AF248">
            <v>0</v>
          </cell>
          <cell r="AG248">
            <v>1</v>
          </cell>
          <cell r="AH248">
            <v>0</v>
          </cell>
          <cell r="AI248" t="str">
            <v>No</v>
          </cell>
          <cell r="AJ248" t="str">
            <v>No</v>
          </cell>
          <cell r="AK248" t="str">
            <v>No</v>
          </cell>
          <cell r="AL248" t="str">
            <v xml:space="preserve"> </v>
          </cell>
          <cell r="AM248" t="str">
            <v xml:space="preserve"> </v>
          </cell>
          <cell r="AN248" t="str">
            <v>No</v>
          </cell>
          <cell r="AP248" t="str">
            <v>&amp;Signaal_new_1Oms[1]</v>
          </cell>
          <cell r="AQ248" t="str">
            <v>&amp;If(Signaal_new_1Afgegaan[1]=1,  &amp;"Ja", &amp;"")</v>
          </cell>
          <cell r="AR248" t="str">
            <v>&amp;If(Signaal_new_1Afgegaan[1]=1,  &amp;"Ja", &amp;"")</v>
          </cell>
          <cell r="AS248" t="str">
            <v>&amp;If(Signaal_new_1Afgegaan[1]=1,  &amp;"Ja", &amp;"")</v>
          </cell>
          <cell r="AT248" t="str">
            <v>&amp;If(Signaal_new_1Afgegaan[1]=1,  &amp;"Ja", &amp;"")</v>
          </cell>
        </row>
        <row r="249">
          <cell r="A249" t="str">
            <v>Signaal_new_1Oms</v>
          </cell>
          <cell r="B249" t="str">
            <v>Signaal_new_1Oms</v>
          </cell>
          <cell r="C249" t="str">
            <v>No</v>
          </cell>
          <cell r="D249" t="str">
            <v>S03-03-05-04-01</v>
          </cell>
          <cell r="E249">
            <v>248</v>
          </cell>
          <cell r="F249">
            <v>5</v>
          </cell>
          <cell r="G249" t="str">
            <v xml:space="preserve">               Omschrijving</v>
          </cell>
          <cell r="I249" t="str">
            <v>No</v>
          </cell>
          <cell r="J249" t="str">
            <v>String</v>
          </cell>
          <cell r="K249" t="str">
            <v>String</v>
          </cell>
          <cell r="L249" t="str">
            <v>Locked</v>
          </cell>
          <cell r="M249" t="str">
            <v>UnLocked</v>
          </cell>
          <cell r="N249" t="str">
            <v>UnLocked</v>
          </cell>
          <cell r="O249" t="str">
            <v>UnLocked</v>
          </cell>
          <cell r="P249" t="str">
            <v>UnLocked</v>
          </cell>
          <cell r="Q249" t="str">
            <v>No</v>
          </cell>
          <cell r="R249" t="str">
            <v>Yes</v>
          </cell>
          <cell r="S249" t="str">
            <v>Yes</v>
          </cell>
          <cell r="T249" t="str">
            <v>Yes</v>
          </cell>
          <cell r="U249" t="str">
            <v>Yes</v>
          </cell>
          <cell r="V249" t="str">
            <v>No</v>
          </cell>
          <cell r="W249" t="str">
            <v>No</v>
          </cell>
          <cell r="X249" t="str">
            <v>Single</v>
          </cell>
          <cell r="Y249" t="str">
            <v>Default</v>
          </cell>
          <cell r="Z249" t="str">
            <v>None</v>
          </cell>
          <cell r="AA249" t="str">
            <v>No</v>
          </cell>
          <cell r="AB249" t="str">
            <v>No</v>
          </cell>
          <cell r="AC249" t="str">
            <v>Yes</v>
          </cell>
          <cell r="AD249">
            <v>1</v>
          </cell>
          <cell r="AE249" t="str">
            <v>If(DataEntered(IMPORT_s_omzet_t_oms,1) ,1,0)                   or (Q_Status[1]=1)</v>
          </cell>
          <cell r="AF249">
            <v>0</v>
          </cell>
          <cell r="AG249">
            <v>1</v>
          </cell>
          <cell r="AH249">
            <v>0</v>
          </cell>
          <cell r="AI249" t="str">
            <v>Yes</v>
          </cell>
          <cell r="AJ249" t="str">
            <v>No</v>
          </cell>
          <cell r="AK249" t="str">
            <v>No</v>
          </cell>
          <cell r="AL249" t="str">
            <v xml:space="preserve"> </v>
          </cell>
          <cell r="AM249" t="str">
            <v xml:space="preserve"> </v>
          </cell>
          <cell r="AN249" t="str">
            <v>No</v>
          </cell>
          <cell r="AP249" t="str">
            <v>Omschrijving</v>
          </cell>
          <cell r="AQ249" t="str">
            <v>&amp;IMPORT_s_omzet_t_oms[1]</v>
          </cell>
          <cell r="AR249" t="str">
            <v>&amp;IMPORT_s_omzet_t_oms[1]</v>
          </cell>
          <cell r="AS249" t="str">
            <v>&amp;IMPORT_s_omzet_t_oms[1]</v>
          </cell>
          <cell r="AT249" t="str">
            <v>&amp;IMPORT_s_omzet_t_oms[1]</v>
          </cell>
        </row>
        <row r="250">
          <cell r="A250" t="str">
            <v>Signaal_new_1Score</v>
          </cell>
          <cell r="B250" t="str">
            <v>Signaal_new_1Score</v>
          </cell>
          <cell r="C250" t="str">
            <v>No</v>
          </cell>
          <cell r="D250" t="str">
            <v>S03-03-05-04-02</v>
          </cell>
          <cell r="E250">
            <v>249</v>
          </cell>
          <cell r="F250">
            <v>5</v>
          </cell>
          <cell r="G250" t="str">
            <v xml:space="preserve">               Score</v>
          </cell>
          <cell r="I250" t="str">
            <v>No</v>
          </cell>
          <cell r="J250" t="str">
            <v>Number</v>
          </cell>
          <cell r="K250" t="str">
            <v>Number</v>
          </cell>
          <cell r="L250" t="str">
            <v>Hidden</v>
          </cell>
          <cell r="M250" t="str">
            <v>Hidden</v>
          </cell>
          <cell r="N250" t="str">
            <v>Hidden</v>
          </cell>
          <cell r="O250" t="str">
            <v>Hidden</v>
          </cell>
          <cell r="P250" t="str">
            <v>Hidden</v>
          </cell>
          <cell r="Q250" t="str">
            <v>No</v>
          </cell>
          <cell r="R250" t="str">
            <v>No</v>
          </cell>
          <cell r="S250" t="str">
            <v>No</v>
          </cell>
          <cell r="T250" t="str">
            <v>No</v>
          </cell>
          <cell r="U250" t="str">
            <v>No</v>
          </cell>
          <cell r="V250" t="str">
            <v>No</v>
          </cell>
          <cell r="W250" t="str">
            <v>No</v>
          </cell>
          <cell r="X250" t="str">
            <v>Single</v>
          </cell>
          <cell r="Y250" t="str">
            <v>Default</v>
          </cell>
          <cell r="Z250" t="str">
            <v>None</v>
          </cell>
          <cell r="AA250" t="str">
            <v>No</v>
          </cell>
          <cell r="AB250" t="str">
            <v>No</v>
          </cell>
          <cell r="AC250" t="str">
            <v>No</v>
          </cell>
          <cell r="AD250">
            <v>0</v>
          </cell>
          <cell r="AE250" t="str">
            <v>If(DataEntered(IMPORT_s_omzet_t_punten,1) ,1,0)                or (Q_Status[1]=1)</v>
          </cell>
          <cell r="AF250">
            <v>0</v>
          </cell>
          <cell r="AG250">
            <v>1</v>
          </cell>
          <cell r="AH250">
            <v>0</v>
          </cell>
          <cell r="AI250" t="str">
            <v>Yes</v>
          </cell>
          <cell r="AJ250" t="str">
            <v>No</v>
          </cell>
          <cell r="AK250" t="str">
            <v>No</v>
          </cell>
          <cell r="AL250" t="str">
            <v xml:space="preserve"> </v>
          </cell>
          <cell r="AM250" t="str">
            <v xml:space="preserve"> </v>
          </cell>
          <cell r="AN250" t="str">
            <v>No</v>
          </cell>
          <cell r="AP250" t="str">
            <v>Score</v>
          </cell>
        </row>
        <row r="251">
          <cell r="A251" t="str">
            <v>Signaal_new_1Afgegaan</v>
          </cell>
          <cell r="B251" t="str">
            <v>Signaal_new_1Afgegaan</v>
          </cell>
          <cell r="C251" t="str">
            <v>No</v>
          </cell>
          <cell r="D251" t="str">
            <v>S03-03-05-04-03</v>
          </cell>
          <cell r="E251">
            <v>250</v>
          </cell>
          <cell r="F251">
            <v>5</v>
          </cell>
          <cell r="G251" t="str">
            <v xml:space="preserve">               Afgegaan</v>
          </cell>
          <cell r="I251" t="str">
            <v>No</v>
          </cell>
          <cell r="J251" t="str">
            <v>Number</v>
          </cell>
          <cell r="K251" t="str">
            <v>Boolean</v>
          </cell>
          <cell r="L251" t="str">
            <v>Locked</v>
          </cell>
          <cell r="M251" t="str">
            <v>UnLocked</v>
          </cell>
          <cell r="N251" t="str">
            <v>UnLocked</v>
          </cell>
          <cell r="O251" t="str">
            <v>UnLocked</v>
          </cell>
          <cell r="P251" t="str">
            <v>UnLocked</v>
          </cell>
          <cell r="Q251" t="str">
            <v>No</v>
          </cell>
          <cell r="R251" t="str">
            <v>Yes</v>
          </cell>
          <cell r="S251" t="str">
            <v>Yes</v>
          </cell>
          <cell r="T251" t="str">
            <v>Yes</v>
          </cell>
          <cell r="U251" t="str">
            <v>Yes</v>
          </cell>
          <cell r="V251" t="str">
            <v>No</v>
          </cell>
          <cell r="W251" t="str">
            <v>No</v>
          </cell>
          <cell r="X251" t="str">
            <v>Single</v>
          </cell>
          <cell r="Y251" t="str">
            <v>Choice</v>
          </cell>
          <cell r="Z251" t="str">
            <v>None</v>
          </cell>
          <cell r="AA251" t="str">
            <v>No</v>
          </cell>
          <cell r="AB251" t="str">
            <v>No</v>
          </cell>
          <cell r="AC251" t="str">
            <v>Yes</v>
          </cell>
          <cell r="AD251">
            <v>1</v>
          </cell>
          <cell r="AE251" t="str">
            <v>If(DataEntered(IMPORT_s_omzet_t,1) ,1,0)                       or (Q_Status[1]=1)</v>
          </cell>
          <cell r="AF251">
            <v>0</v>
          </cell>
          <cell r="AG251">
            <v>1</v>
          </cell>
          <cell r="AH251">
            <v>0</v>
          </cell>
          <cell r="AI251" t="str">
            <v>Yes</v>
          </cell>
          <cell r="AJ251" t="str">
            <v>No</v>
          </cell>
          <cell r="AK251" t="str">
            <v>No</v>
          </cell>
          <cell r="AL251" t="str">
            <v xml:space="preserve"> </v>
          </cell>
          <cell r="AM251" t="str">
            <v xml:space="preserve"> </v>
          </cell>
          <cell r="AN251" t="str">
            <v>No</v>
          </cell>
          <cell r="AP251" t="str">
            <v>Afgegaan</v>
          </cell>
          <cell r="AQ251" t="str">
            <v>IMPORT_s_omzet_t</v>
          </cell>
          <cell r="AR251" t="str">
            <v>IMPORT_s_omzet_t</v>
          </cell>
          <cell r="AS251" t="str">
            <v>IMPORT_s_omzet_t</v>
          </cell>
          <cell r="AT251" t="str">
            <v>IMPORT_s_omzet_t</v>
          </cell>
        </row>
        <row r="252">
          <cell r="A252" t="str">
            <v>Signaal_new_1Memo</v>
          </cell>
          <cell r="B252" t="str">
            <v>Signaal_new_1Memo</v>
          </cell>
          <cell r="C252" t="str">
            <v>No</v>
          </cell>
          <cell r="D252" t="str">
            <v>S03-03-05-05</v>
          </cell>
          <cell r="E252">
            <v>251</v>
          </cell>
          <cell r="F252">
            <v>4</v>
          </cell>
          <cell r="G252" t="str">
            <v xml:space="preserve">            Toelichting</v>
          </cell>
          <cell r="I252" t="str">
            <v>No</v>
          </cell>
          <cell r="J252" t="str">
            <v>String</v>
          </cell>
          <cell r="K252" t="str">
            <v>String</v>
          </cell>
          <cell r="L252" t="str">
            <v>Locked</v>
          </cell>
          <cell r="M252" t="str">
            <v>UnLocked</v>
          </cell>
          <cell r="N252" t="str">
            <v>UnLocked</v>
          </cell>
          <cell r="O252" t="str">
            <v>UnLocked</v>
          </cell>
          <cell r="P252" t="str">
            <v>UnLocked</v>
          </cell>
          <cell r="Q252" t="str">
            <v>No</v>
          </cell>
          <cell r="R252" t="str">
            <v>Yes</v>
          </cell>
          <cell r="S252" t="str">
            <v>Yes</v>
          </cell>
          <cell r="T252" t="str">
            <v>Yes</v>
          </cell>
          <cell r="U252" t="str">
            <v>Yes</v>
          </cell>
          <cell r="V252" t="str">
            <v>No</v>
          </cell>
          <cell r="W252" t="str">
            <v>Yes</v>
          </cell>
          <cell r="X252" t="str">
            <v>Single</v>
          </cell>
          <cell r="Y252" t="str">
            <v>Memo</v>
          </cell>
          <cell r="Z252" t="str">
            <v>None</v>
          </cell>
          <cell r="AA252" t="str">
            <v>No</v>
          </cell>
          <cell r="AB252" t="str">
            <v>No</v>
          </cell>
          <cell r="AC252" t="str">
            <v>No</v>
          </cell>
          <cell r="AD252" t="str">
            <v>Visible(Signaal_new_1 ) and (VerkorteRevisie=0)</v>
          </cell>
          <cell r="AE252">
            <v>0</v>
          </cell>
          <cell r="AF252">
            <v>0</v>
          </cell>
          <cell r="AG252">
            <v>1</v>
          </cell>
          <cell r="AH252">
            <v>0</v>
          </cell>
          <cell r="AI252" t="str">
            <v>No</v>
          </cell>
          <cell r="AJ252" t="str">
            <v>No</v>
          </cell>
          <cell r="AK252" t="str">
            <v>No</v>
          </cell>
          <cell r="AL252" t="str">
            <v xml:space="preserve"> </v>
          </cell>
          <cell r="AM252" t="str">
            <v xml:space="preserve"> </v>
          </cell>
          <cell r="AN252" t="str">
            <v>No</v>
          </cell>
          <cell r="AP252" t="str">
            <v>Toelichting</v>
          </cell>
        </row>
        <row r="253">
          <cell r="A253" t="str">
            <v>Signaal_new_21</v>
          </cell>
          <cell r="B253" t="str">
            <v>Signaal_new_21</v>
          </cell>
          <cell r="C253" t="str">
            <v>No</v>
          </cell>
          <cell r="D253" t="str">
            <v>S03-03-05-06</v>
          </cell>
          <cell r="E253">
            <v>252</v>
          </cell>
          <cell r="F253">
            <v>4</v>
          </cell>
          <cell r="G253" t="str">
            <v xml:space="preserve">            </v>
          </cell>
          <cell r="I253" t="str">
            <v>No</v>
          </cell>
          <cell r="J253" t="str">
            <v>String</v>
          </cell>
          <cell r="K253" t="str">
            <v>Abstract</v>
          </cell>
          <cell r="L253" t="str">
            <v>Locked</v>
          </cell>
          <cell r="M253" t="str">
            <v>Locked</v>
          </cell>
          <cell r="N253" t="str">
            <v>Locked</v>
          </cell>
          <cell r="O253" t="str">
            <v>Locked</v>
          </cell>
          <cell r="P253" t="str">
            <v>Locked</v>
          </cell>
          <cell r="Q253" t="str">
            <v>No</v>
          </cell>
          <cell r="R253" t="str">
            <v>No</v>
          </cell>
          <cell r="S253" t="str">
            <v>No</v>
          </cell>
          <cell r="T253" t="str">
            <v>No</v>
          </cell>
          <cell r="U253" t="str">
            <v>No</v>
          </cell>
          <cell r="V253" t="str">
            <v>No</v>
          </cell>
          <cell r="W253" t="str">
            <v>No</v>
          </cell>
          <cell r="X253" t="str">
            <v>Single</v>
          </cell>
          <cell r="Y253" t="str">
            <v>Default</v>
          </cell>
          <cell r="Z253" t="str">
            <v>None</v>
          </cell>
          <cell r="AA253" t="str">
            <v>No</v>
          </cell>
          <cell r="AB253" t="str">
            <v>No</v>
          </cell>
          <cell r="AC253" t="str">
            <v>No</v>
          </cell>
          <cell r="AD253" t="str">
            <v>1 And (Signaal_new_21Afgegaan=1)</v>
          </cell>
          <cell r="AE253">
            <v>0</v>
          </cell>
          <cell r="AF253">
            <v>0</v>
          </cell>
          <cell r="AG253">
            <v>1</v>
          </cell>
          <cell r="AH253">
            <v>0</v>
          </cell>
          <cell r="AI253" t="str">
            <v>No</v>
          </cell>
          <cell r="AJ253" t="str">
            <v>No</v>
          </cell>
          <cell r="AK253" t="str">
            <v>No</v>
          </cell>
          <cell r="AL253" t="str">
            <v xml:space="preserve"> </v>
          </cell>
          <cell r="AM253" t="str">
            <v xml:space="preserve"> </v>
          </cell>
          <cell r="AN253" t="str">
            <v>No</v>
          </cell>
          <cell r="AP253" t="str">
            <v>&amp;Signaal_new_21Oms[1]</v>
          </cell>
          <cell r="AQ253" t="str">
            <v>&amp;If(Signaal_new_21Afgegaan[1]=1, &amp;"Ja", &amp;"")</v>
          </cell>
          <cell r="AR253" t="str">
            <v>&amp;If(Signaal_new_21Afgegaan[1]=1, &amp;"Ja", &amp;"")</v>
          </cell>
          <cell r="AS253" t="str">
            <v>&amp;If(Signaal_new_21Afgegaan[1]=1, &amp;"Ja", &amp;"")</v>
          </cell>
          <cell r="AT253" t="str">
            <v>&amp;If(Signaal_new_21Afgegaan[1]=1, &amp;"Ja", &amp;"")</v>
          </cell>
        </row>
        <row r="254">
          <cell r="A254" t="str">
            <v>Signaal_new_21Oms</v>
          </cell>
          <cell r="B254" t="str">
            <v>Signaal_new_21Oms</v>
          </cell>
          <cell r="C254" t="str">
            <v>No</v>
          </cell>
          <cell r="D254" t="str">
            <v>S03-03-05-06-01</v>
          </cell>
          <cell r="E254">
            <v>253</v>
          </cell>
          <cell r="F254">
            <v>5</v>
          </cell>
          <cell r="G254" t="str">
            <v xml:space="preserve">               Omschrijving</v>
          </cell>
          <cell r="I254" t="str">
            <v>No</v>
          </cell>
          <cell r="J254" t="str">
            <v>String</v>
          </cell>
          <cell r="K254" t="str">
            <v>String</v>
          </cell>
          <cell r="L254" t="str">
            <v>Locked</v>
          </cell>
          <cell r="M254" t="str">
            <v>UnLocked</v>
          </cell>
          <cell r="N254" t="str">
            <v>UnLocked</v>
          </cell>
          <cell r="O254" t="str">
            <v>UnLocked</v>
          </cell>
          <cell r="P254" t="str">
            <v>UnLocked</v>
          </cell>
          <cell r="Q254" t="str">
            <v>No</v>
          </cell>
          <cell r="R254" t="str">
            <v>Yes</v>
          </cell>
          <cell r="S254" t="str">
            <v>Yes</v>
          </cell>
          <cell r="T254" t="str">
            <v>Yes</v>
          </cell>
          <cell r="U254" t="str">
            <v>Yes</v>
          </cell>
          <cell r="V254" t="str">
            <v>No</v>
          </cell>
          <cell r="W254" t="str">
            <v>No</v>
          </cell>
          <cell r="X254" t="str">
            <v>Single</v>
          </cell>
          <cell r="Y254" t="str">
            <v>Default</v>
          </cell>
          <cell r="Z254" t="str">
            <v>None</v>
          </cell>
          <cell r="AA254" t="str">
            <v>No</v>
          </cell>
          <cell r="AB254" t="str">
            <v>No</v>
          </cell>
          <cell r="AC254" t="str">
            <v>Yes</v>
          </cell>
          <cell r="AD254">
            <v>1</v>
          </cell>
          <cell r="AE254" t="str">
            <v>If(DataEntered(IMPORT_s_revenue2zero_oms,1) ,1,0)              or (Q_Status[1]=1)</v>
          </cell>
          <cell r="AF254">
            <v>0</v>
          </cell>
          <cell r="AG254">
            <v>1</v>
          </cell>
          <cell r="AH254">
            <v>0</v>
          </cell>
          <cell r="AI254" t="str">
            <v>Yes</v>
          </cell>
          <cell r="AJ254" t="str">
            <v>No</v>
          </cell>
          <cell r="AK254" t="str">
            <v>No</v>
          </cell>
          <cell r="AL254" t="str">
            <v xml:space="preserve"> </v>
          </cell>
          <cell r="AM254" t="str">
            <v xml:space="preserve"> </v>
          </cell>
          <cell r="AN254" t="str">
            <v>No</v>
          </cell>
          <cell r="AP254" t="str">
            <v>Omschrijving</v>
          </cell>
          <cell r="AQ254" t="str">
            <v>&amp;IMPORT_s_revenue2zero_oms[1]</v>
          </cell>
          <cell r="AR254" t="str">
            <v>&amp;IMPORT_s_revenue2zero_oms[1]</v>
          </cell>
          <cell r="AS254" t="str">
            <v>&amp;IMPORT_s_revenue2zero_oms[1]</v>
          </cell>
          <cell r="AT254" t="str">
            <v>&amp;IMPORT_s_revenue2zero_oms[1]</v>
          </cell>
        </row>
        <row r="255">
          <cell r="A255" t="str">
            <v>Signaal_new_21Score</v>
          </cell>
          <cell r="B255" t="str">
            <v>Signaal_new_21Score</v>
          </cell>
          <cell r="C255" t="str">
            <v>No</v>
          </cell>
          <cell r="D255" t="str">
            <v>S03-03-05-06-02</v>
          </cell>
          <cell r="E255">
            <v>254</v>
          </cell>
          <cell r="F255">
            <v>5</v>
          </cell>
          <cell r="G255" t="str">
            <v xml:space="preserve">               Score</v>
          </cell>
          <cell r="I255" t="str">
            <v>No</v>
          </cell>
          <cell r="J255" t="str">
            <v>Number</v>
          </cell>
          <cell r="K255" t="str">
            <v>Number</v>
          </cell>
          <cell r="L255" t="str">
            <v>Hidden</v>
          </cell>
          <cell r="M255" t="str">
            <v>Hidden</v>
          </cell>
          <cell r="N255" t="str">
            <v>Hidden</v>
          </cell>
          <cell r="O255" t="str">
            <v>Hidden</v>
          </cell>
          <cell r="P255" t="str">
            <v>Hidden</v>
          </cell>
          <cell r="Q255" t="str">
            <v>No</v>
          </cell>
          <cell r="R255" t="str">
            <v>No</v>
          </cell>
          <cell r="S255" t="str">
            <v>No</v>
          </cell>
          <cell r="T255" t="str">
            <v>No</v>
          </cell>
          <cell r="U255" t="str">
            <v>No</v>
          </cell>
          <cell r="V255" t="str">
            <v>No</v>
          </cell>
          <cell r="W255" t="str">
            <v>No</v>
          </cell>
          <cell r="X255" t="str">
            <v>Single</v>
          </cell>
          <cell r="Y255" t="str">
            <v>Default</v>
          </cell>
          <cell r="Z255" t="str">
            <v>None</v>
          </cell>
          <cell r="AA255" t="str">
            <v>No</v>
          </cell>
          <cell r="AB255" t="str">
            <v>No</v>
          </cell>
          <cell r="AC255" t="str">
            <v>No</v>
          </cell>
          <cell r="AD255">
            <v>0</v>
          </cell>
          <cell r="AE255">
            <v>0</v>
          </cell>
          <cell r="AF255">
            <v>0</v>
          </cell>
          <cell r="AG255">
            <v>1</v>
          </cell>
          <cell r="AH255">
            <v>0</v>
          </cell>
          <cell r="AI255" t="str">
            <v>Yes</v>
          </cell>
          <cell r="AJ255" t="str">
            <v>No</v>
          </cell>
          <cell r="AK255" t="str">
            <v>No</v>
          </cell>
          <cell r="AL255" t="str">
            <v xml:space="preserve"> </v>
          </cell>
          <cell r="AM255" t="str">
            <v xml:space="preserve"> </v>
          </cell>
          <cell r="AN255" t="str">
            <v>No</v>
          </cell>
          <cell r="AP255" t="str">
            <v>Score</v>
          </cell>
        </row>
        <row r="256">
          <cell r="A256" t="str">
            <v>Signaal_new_21Afgegaan</v>
          </cell>
          <cell r="B256" t="str">
            <v>Signaal_new_21Afgegaan</v>
          </cell>
          <cell r="C256" t="str">
            <v>No</v>
          </cell>
          <cell r="D256" t="str">
            <v>S03-03-05-06-03</v>
          </cell>
          <cell r="E256">
            <v>255</v>
          </cell>
          <cell r="F256">
            <v>5</v>
          </cell>
          <cell r="G256" t="str">
            <v xml:space="preserve">               Afgegaan</v>
          </cell>
          <cell r="I256" t="str">
            <v>No</v>
          </cell>
          <cell r="J256" t="str">
            <v>Number</v>
          </cell>
          <cell r="K256" t="str">
            <v>Boolean</v>
          </cell>
          <cell r="L256" t="str">
            <v>Locked</v>
          </cell>
          <cell r="M256" t="str">
            <v>UnLocked</v>
          </cell>
          <cell r="N256" t="str">
            <v>UnLocked</v>
          </cell>
          <cell r="O256" t="str">
            <v>UnLocked</v>
          </cell>
          <cell r="P256" t="str">
            <v>UnLocked</v>
          </cell>
          <cell r="Q256" t="str">
            <v>No</v>
          </cell>
          <cell r="R256" t="str">
            <v>Yes</v>
          </cell>
          <cell r="S256" t="str">
            <v>Yes</v>
          </cell>
          <cell r="T256" t="str">
            <v>Yes</v>
          </cell>
          <cell r="U256" t="str">
            <v>Yes</v>
          </cell>
          <cell r="V256" t="str">
            <v>No</v>
          </cell>
          <cell r="W256" t="str">
            <v>No</v>
          </cell>
          <cell r="X256" t="str">
            <v>Single</v>
          </cell>
          <cell r="Y256" t="str">
            <v>Choice</v>
          </cell>
          <cell r="Z256" t="str">
            <v>None</v>
          </cell>
          <cell r="AA256" t="str">
            <v>No</v>
          </cell>
          <cell r="AB256" t="str">
            <v>No</v>
          </cell>
          <cell r="AC256" t="str">
            <v>Yes</v>
          </cell>
          <cell r="AD256">
            <v>1</v>
          </cell>
          <cell r="AE256" t="str">
            <v>If(DataEntered(IMPORT_s_revenue2zero,1) ,1,0)                  or (Q_Status[1]=1)</v>
          </cell>
          <cell r="AF256">
            <v>0</v>
          </cell>
          <cell r="AG256">
            <v>1</v>
          </cell>
          <cell r="AH256">
            <v>0</v>
          </cell>
          <cell r="AI256" t="str">
            <v>Yes</v>
          </cell>
          <cell r="AJ256" t="str">
            <v>No</v>
          </cell>
          <cell r="AK256" t="str">
            <v>No</v>
          </cell>
          <cell r="AL256" t="str">
            <v xml:space="preserve"> </v>
          </cell>
          <cell r="AM256" t="str">
            <v xml:space="preserve"> </v>
          </cell>
          <cell r="AN256" t="str">
            <v>No</v>
          </cell>
          <cell r="AP256" t="str">
            <v>Afgegaan</v>
          </cell>
          <cell r="AQ256" t="str">
            <v>IMPORT_s_revenue2zero</v>
          </cell>
          <cell r="AR256" t="str">
            <v>IMPORT_s_revenue2zero</v>
          </cell>
          <cell r="AS256" t="str">
            <v>IMPORT_s_revenue2zero</v>
          </cell>
          <cell r="AT256" t="str">
            <v>IMPORT_s_revenue2zero</v>
          </cell>
        </row>
        <row r="257">
          <cell r="A257" t="str">
            <v>Signaal_new_21Memo</v>
          </cell>
          <cell r="B257" t="str">
            <v>Signaal_new_21Memo</v>
          </cell>
          <cell r="C257" t="str">
            <v>No</v>
          </cell>
          <cell r="D257" t="str">
            <v>S03-03-05-07</v>
          </cell>
          <cell r="E257">
            <v>256</v>
          </cell>
          <cell r="F257">
            <v>4</v>
          </cell>
          <cell r="G257" t="str">
            <v xml:space="preserve">            Toelichting</v>
          </cell>
          <cell r="I257" t="str">
            <v>No</v>
          </cell>
          <cell r="J257" t="str">
            <v>String</v>
          </cell>
          <cell r="K257" t="str">
            <v>String</v>
          </cell>
          <cell r="L257" t="str">
            <v>Locked</v>
          </cell>
          <cell r="M257" t="str">
            <v>UnLocked</v>
          </cell>
          <cell r="N257" t="str">
            <v>UnLocked</v>
          </cell>
          <cell r="O257" t="str">
            <v>UnLocked</v>
          </cell>
          <cell r="P257" t="str">
            <v>UnLocked</v>
          </cell>
          <cell r="Q257" t="str">
            <v>No</v>
          </cell>
          <cell r="R257" t="str">
            <v>Yes</v>
          </cell>
          <cell r="S257" t="str">
            <v>Yes</v>
          </cell>
          <cell r="T257" t="str">
            <v>Yes</v>
          </cell>
          <cell r="U257" t="str">
            <v>Yes</v>
          </cell>
          <cell r="V257" t="str">
            <v>No</v>
          </cell>
          <cell r="W257" t="str">
            <v>Yes</v>
          </cell>
          <cell r="X257" t="str">
            <v>Single</v>
          </cell>
          <cell r="Y257" t="str">
            <v>Memo</v>
          </cell>
          <cell r="Z257" t="str">
            <v>None</v>
          </cell>
          <cell r="AA257" t="str">
            <v>No</v>
          </cell>
          <cell r="AB257" t="str">
            <v>No</v>
          </cell>
          <cell r="AC257" t="str">
            <v>No</v>
          </cell>
          <cell r="AD257" t="str">
            <v>Visible(Signaal_new_21) and (VerkorteRevisie=0)</v>
          </cell>
          <cell r="AE257">
            <v>0</v>
          </cell>
          <cell r="AF257">
            <v>0</v>
          </cell>
          <cell r="AG257">
            <v>1</v>
          </cell>
          <cell r="AH257">
            <v>0</v>
          </cell>
          <cell r="AI257" t="str">
            <v>No</v>
          </cell>
          <cell r="AJ257" t="str">
            <v>No</v>
          </cell>
          <cell r="AK257" t="str">
            <v>No</v>
          </cell>
          <cell r="AL257" t="str">
            <v xml:space="preserve"> </v>
          </cell>
          <cell r="AM257" t="str">
            <v xml:space="preserve"> </v>
          </cell>
          <cell r="AN257" t="str">
            <v>No</v>
          </cell>
          <cell r="AP257" t="str">
            <v>Toelichting</v>
          </cell>
        </row>
        <row r="258">
          <cell r="A258" t="str">
            <v>Signaal_new_2</v>
          </cell>
          <cell r="B258" t="str">
            <v>Signaal_new_2</v>
          </cell>
          <cell r="C258" t="str">
            <v>No</v>
          </cell>
          <cell r="D258" t="str">
            <v>S03-03-05-08</v>
          </cell>
          <cell r="E258">
            <v>257</v>
          </cell>
          <cell r="F258">
            <v>4</v>
          </cell>
          <cell r="G258" t="str">
            <v xml:space="preserve">            </v>
          </cell>
          <cell r="I258" t="str">
            <v>No</v>
          </cell>
          <cell r="J258" t="str">
            <v>String</v>
          </cell>
          <cell r="K258" t="str">
            <v>Abstract</v>
          </cell>
          <cell r="L258" t="str">
            <v>Locked</v>
          </cell>
          <cell r="M258" t="str">
            <v>Locked</v>
          </cell>
          <cell r="N258" t="str">
            <v>Locked</v>
          </cell>
          <cell r="O258" t="str">
            <v>Locked</v>
          </cell>
          <cell r="P258" t="str">
            <v>Locked</v>
          </cell>
          <cell r="Q258" t="str">
            <v>No</v>
          </cell>
          <cell r="R258" t="str">
            <v>No</v>
          </cell>
          <cell r="S258" t="str">
            <v>No</v>
          </cell>
          <cell r="T258" t="str">
            <v>No</v>
          </cell>
          <cell r="U258" t="str">
            <v>No</v>
          </cell>
          <cell r="V258" t="str">
            <v>No</v>
          </cell>
          <cell r="W258" t="str">
            <v>No</v>
          </cell>
          <cell r="X258" t="str">
            <v>Single</v>
          </cell>
          <cell r="Y258" t="str">
            <v>Default</v>
          </cell>
          <cell r="Z258" t="str">
            <v>None</v>
          </cell>
          <cell r="AA258" t="str">
            <v>No</v>
          </cell>
          <cell r="AB258" t="str">
            <v>No</v>
          </cell>
          <cell r="AC258" t="str">
            <v>No</v>
          </cell>
          <cell r="AD258" t="str">
            <v>0 And (Signaal_new_2Afgegaan=1)</v>
          </cell>
          <cell r="AE258">
            <v>0</v>
          </cell>
          <cell r="AF258">
            <v>0</v>
          </cell>
          <cell r="AG258">
            <v>1</v>
          </cell>
          <cell r="AH258">
            <v>0</v>
          </cell>
          <cell r="AI258" t="str">
            <v>No</v>
          </cell>
          <cell r="AJ258" t="str">
            <v>No</v>
          </cell>
          <cell r="AK258" t="str">
            <v>No</v>
          </cell>
          <cell r="AL258" t="str">
            <v xml:space="preserve"> </v>
          </cell>
          <cell r="AM258" t="str">
            <v xml:space="preserve"> </v>
          </cell>
          <cell r="AN258" t="str">
            <v>No</v>
          </cell>
          <cell r="AP258" t="str">
            <v>&amp;Signaal_new_2Oms[1]</v>
          </cell>
          <cell r="AQ258" t="str">
            <v>&amp;If(Signaal_new_2Afgegaan[1]=1,  &amp;"Ja", &amp;"")</v>
          </cell>
          <cell r="AR258" t="str">
            <v>&amp;If(Signaal_new_2Afgegaan[1]=1,  &amp;"Ja", &amp;"")</v>
          </cell>
          <cell r="AS258" t="str">
            <v>&amp;If(Signaal_new_2Afgegaan[1]=1,  &amp;"Ja", &amp;"")</v>
          </cell>
          <cell r="AT258" t="str">
            <v>&amp;If(Signaal_new_2Afgegaan[1]=1,  &amp;"Ja", &amp;"")</v>
          </cell>
        </row>
        <row r="259">
          <cell r="A259" t="str">
            <v>Signaal_new_2Oms</v>
          </cell>
          <cell r="B259" t="str">
            <v>Signaal_new_2Oms</v>
          </cell>
          <cell r="C259" t="str">
            <v>No</v>
          </cell>
          <cell r="D259" t="str">
            <v>S03-03-05-08-01</v>
          </cell>
          <cell r="E259">
            <v>258</v>
          </cell>
          <cell r="F259">
            <v>5</v>
          </cell>
          <cell r="G259" t="str">
            <v xml:space="preserve">               Omschrijving</v>
          </cell>
          <cell r="I259" t="str">
            <v>No</v>
          </cell>
          <cell r="J259" t="str">
            <v>String</v>
          </cell>
          <cell r="K259" t="str">
            <v>String</v>
          </cell>
          <cell r="L259" t="str">
            <v>Locked</v>
          </cell>
          <cell r="M259" t="str">
            <v>UnLocked</v>
          </cell>
          <cell r="N259" t="str">
            <v>UnLocked</v>
          </cell>
          <cell r="O259" t="str">
            <v>UnLocked</v>
          </cell>
          <cell r="P259" t="str">
            <v>UnLocked</v>
          </cell>
          <cell r="Q259" t="str">
            <v>No</v>
          </cell>
          <cell r="R259" t="str">
            <v>Yes</v>
          </cell>
          <cell r="S259" t="str">
            <v>Yes</v>
          </cell>
          <cell r="T259" t="str">
            <v>Yes</v>
          </cell>
          <cell r="U259" t="str">
            <v>Yes</v>
          </cell>
          <cell r="V259" t="str">
            <v>No</v>
          </cell>
          <cell r="W259" t="str">
            <v>No</v>
          </cell>
          <cell r="X259" t="str">
            <v>Single</v>
          </cell>
          <cell r="Y259" t="str">
            <v>Default</v>
          </cell>
          <cell r="Z259" t="str">
            <v>None</v>
          </cell>
          <cell r="AA259" t="str">
            <v>No</v>
          </cell>
          <cell r="AB259" t="str">
            <v>No</v>
          </cell>
          <cell r="AC259" t="str">
            <v>Yes</v>
          </cell>
          <cell r="AD259">
            <v>1</v>
          </cell>
          <cell r="AE259" t="str">
            <v>If(DataEntered(IMPORT_s_omzetdelta3_oms,1) ,1,0)               or (Q_Status[1]=1)</v>
          </cell>
          <cell r="AF259">
            <v>0</v>
          </cell>
          <cell r="AG259">
            <v>1</v>
          </cell>
          <cell r="AH259">
            <v>0</v>
          </cell>
          <cell r="AI259" t="str">
            <v>Yes</v>
          </cell>
          <cell r="AJ259" t="str">
            <v>No</v>
          </cell>
          <cell r="AK259" t="str">
            <v>No</v>
          </cell>
          <cell r="AL259" t="str">
            <v xml:space="preserve"> </v>
          </cell>
          <cell r="AM259" t="str">
            <v xml:space="preserve"> </v>
          </cell>
          <cell r="AN259" t="str">
            <v>No</v>
          </cell>
          <cell r="AP259" t="str">
            <v>Omschrijving</v>
          </cell>
          <cell r="AQ259" t="str">
            <v>&amp;IMPORT_s_omzetdelta3_oms[1]</v>
          </cell>
          <cell r="AR259" t="str">
            <v>&amp;IMPORT_s_omzetdelta3_oms[1]</v>
          </cell>
          <cell r="AS259" t="str">
            <v>&amp;IMPORT_s_omzetdelta3_oms[1]</v>
          </cell>
          <cell r="AT259" t="str">
            <v>&amp;IMPORT_s_omzetdelta3_oms[1]</v>
          </cell>
        </row>
        <row r="260">
          <cell r="A260" t="str">
            <v>Signaal_new_2Score</v>
          </cell>
          <cell r="B260" t="str">
            <v>Signaal_new_2Score</v>
          </cell>
          <cell r="C260" t="str">
            <v>No</v>
          </cell>
          <cell r="D260" t="str">
            <v>S03-03-05-08-02</v>
          </cell>
          <cell r="E260">
            <v>259</v>
          </cell>
          <cell r="F260">
            <v>5</v>
          </cell>
          <cell r="G260" t="str">
            <v xml:space="preserve">               Score</v>
          </cell>
          <cell r="I260" t="str">
            <v>No</v>
          </cell>
          <cell r="J260" t="str">
            <v>Number</v>
          </cell>
          <cell r="K260" t="str">
            <v>Number</v>
          </cell>
          <cell r="L260" t="str">
            <v>Hidden</v>
          </cell>
          <cell r="M260" t="str">
            <v>Hidden</v>
          </cell>
          <cell r="N260" t="str">
            <v>Hidden</v>
          </cell>
          <cell r="O260" t="str">
            <v>Hidden</v>
          </cell>
          <cell r="P260" t="str">
            <v>Hidden</v>
          </cell>
          <cell r="Q260" t="str">
            <v>No</v>
          </cell>
          <cell r="R260" t="str">
            <v>No</v>
          </cell>
          <cell r="S260" t="str">
            <v>No</v>
          </cell>
          <cell r="T260" t="str">
            <v>No</v>
          </cell>
          <cell r="U260" t="str">
            <v>No</v>
          </cell>
          <cell r="V260" t="str">
            <v>No</v>
          </cell>
          <cell r="W260" t="str">
            <v>No</v>
          </cell>
          <cell r="X260" t="str">
            <v>Single</v>
          </cell>
          <cell r="Y260" t="str">
            <v>Default</v>
          </cell>
          <cell r="Z260" t="str">
            <v>None</v>
          </cell>
          <cell r="AA260" t="str">
            <v>No</v>
          </cell>
          <cell r="AB260" t="str">
            <v>No</v>
          </cell>
          <cell r="AC260" t="str">
            <v>No</v>
          </cell>
          <cell r="AD260">
            <v>0</v>
          </cell>
          <cell r="AE260" t="str">
            <v>If(DataEntered(IMPORT_s_omzetdelta3_punten,1) ,1,0)            or (Q_Status[1]=1)</v>
          </cell>
          <cell r="AF260">
            <v>0</v>
          </cell>
          <cell r="AG260">
            <v>1</v>
          </cell>
          <cell r="AH260">
            <v>0</v>
          </cell>
          <cell r="AI260" t="str">
            <v>Yes</v>
          </cell>
          <cell r="AJ260" t="str">
            <v>No</v>
          </cell>
          <cell r="AK260" t="str">
            <v>No</v>
          </cell>
          <cell r="AL260" t="str">
            <v xml:space="preserve"> </v>
          </cell>
          <cell r="AM260" t="str">
            <v xml:space="preserve"> </v>
          </cell>
          <cell r="AN260" t="str">
            <v>No</v>
          </cell>
          <cell r="AP260" t="str">
            <v>Score</v>
          </cell>
        </row>
        <row r="261">
          <cell r="A261" t="str">
            <v>Signaal_new_2Afgegaan</v>
          </cell>
          <cell r="B261" t="str">
            <v>Signaal_new_2Afgegaan</v>
          </cell>
          <cell r="C261" t="str">
            <v>No</v>
          </cell>
          <cell r="D261" t="str">
            <v>S03-03-05-08-03</v>
          </cell>
          <cell r="E261">
            <v>260</v>
          </cell>
          <cell r="F261">
            <v>5</v>
          </cell>
          <cell r="G261" t="str">
            <v xml:space="preserve">               Afgegaan</v>
          </cell>
          <cell r="I261" t="str">
            <v>No</v>
          </cell>
          <cell r="J261" t="str">
            <v>Number</v>
          </cell>
          <cell r="K261" t="str">
            <v>Boolean</v>
          </cell>
          <cell r="L261" t="str">
            <v>Locked</v>
          </cell>
          <cell r="M261" t="str">
            <v>UnLocked</v>
          </cell>
          <cell r="N261" t="str">
            <v>UnLocked</v>
          </cell>
          <cell r="O261" t="str">
            <v>UnLocked</v>
          </cell>
          <cell r="P261" t="str">
            <v>UnLocked</v>
          </cell>
          <cell r="Q261" t="str">
            <v>No</v>
          </cell>
          <cell r="R261" t="str">
            <v>Yes</v>
          </cell>
          <cell r="S261" t="str">
            <v>Yes</v>
          </cell>
          <cell r="T261" t="str">
            <v>Yes</v>
          </cell>
          <cell r="U261" t="str">
            <v>Yes</v>
          </cell>
          <cell r="V261" t="str">
            <v>No</v>
          </cell>
          <cell r="W261" t="str">
            <v>No</v>
          </cell>
          <cell r="X261" t="str">
            <v>Single</v>
          </cell>
          <cell r="Y261" t="str">
            <v>Choice</v>
          </cell>
          <cell r="Z261" t="str">
            <v>None</v>
          </cell>
          <cell r="AA261" t="str">
            <v>No</v>
          </cell>
          <cell r="AB261" t="str">
            <v>No</v>
          </cell>
          <cell r="AC261" t="str">
            <v>Yes</v>
          </cell>
          <cell r="AD261">
            <v>1</v>
          </cell>
          <cell r="AE261" t="str">
            <v>If(DataEntered(IMPORT_s_omzetdelta3,1) ,1,0)                   or (Q_Status[1]=1)</v>
          </cell>
          <cell r="AF261">
            <v>0</v>
          </cell>
          <cell r="AG261">
            <v>1</v>
          </cell>
          <cell r="AH261">
            <v>0</v>
          </cell>
          <cell r="AI261" t="str">
            <v>Yes</v>
          </cell>
          <cell r="AJ261" t="str">
            <v>No</v>
          </cell>
          <cell r="AK261" t="str">
            <v>No</v>
          </cell>
          <cell r="AL261" t="str">
            <v xml:space="preserve"> </v>
          </cell>
          <cell r="AM261" t="str">
            <v xml:space="preserve"> </v>
          </cell>
          <cell r="AN261" t="str">
            <v>No</v>
          </cell>
          <cell r="AP261" t="str">
            <v>Afgegaan</v>
          </cell>
          <cell r="AQ261" t="str">
            <v>IMPORT_s_omzetdelta3</v>
          </cell>
          <cell r="AR261" t="str">
            <v>IMPORT_s_omzetdelta3</v>
          </cell>
          <cell r="AS261" t="str">
            <v>IMPORT_s_omzetdelta3</v>
          </cell>
          <cell r="AT261" t="str">
            <v>IMPORT_s_omzetdelta3</v>
          </cell>
        </row>
        <row r="262">
          <cell r="A262" t="str">
            <v>Signaal_new_3</v>
          </cell>
          <cell r="B262" t="str">
            <v>Signaal_new_3</v>
          </cell>
          <cell r="C262" t="str">
            <v>No</v>
          </cell>
          <cell r="D262" t="str">
            <v>S03-03-05-09</v>
          </cell>
          <cell r="E262">
            <v>261</v>
          </cell>
          <cell r="F262">
            <v>4</v>
          </cell>
          <cell r="G262" t="str">
            <v xml:space="preserve">            </v>
          </cell>
          <cell r="I262" t="str">
            <v>No</v>
          </cell>
          <cell r="J262" t="str">
            <v>String</v>
          </cell>
          <cell r="K262" t="str">
            <v>Abstract</v>
          </cell>
          <cell r="L262" t="str">
            <v>Locked</v>
          </cell>
          <cell r="M262" t="str">
            <v>Locked</v>
          </cell>
          <cell r="N262" t="str">
            <v>Locked</v>
          </cell>
          <cell r="O262" t="str">
            <v>Locked</v>
          </cell>
          <cell r="P262" t="str">
            <v>Locked</v>
          </cell>
          <cell r="Q262" t="str">
            <v>No</v>
          </cell>
          <cell r="R262" t="str">
            <v>No</v>
          </cell>
          <cell r="S262" t="str">
            <v>No</v>
          </cell>
          <cell r="T262" t="str">
            <v>No</v>
          </cell>
          <cell r="U262" t="str">
            <v>No</v>
          </cell>
          <cell r="V262" t="str">
            <v>No</v>
          </cell>
          <cell r="W262" t="str">
            <v>No</v>
          </cell>
          <cell r="X262" t="str">
            <v>Single</v>
          </cell>
          <cell r="Y262" t="str">
            <v>Default</v>
          </cell>
          <cell r="Z262" t="str">
            <v>None</v>
          </cell>
          <cell r="AA262" t="str">
            <v>No</v>
          </cell>
          <cell r="AB262" t="str">
            <v>No</v>
          </cell>
          <cell r="AC262" t="str">
            <v>No</v>
          </cell>
          <cell r="AD262" t="str">
            <v>1 And (Signaal_new_3Afgegaan=1)</v>
          </cell>
          <cell r="AE262">
            <v>0</v>
          </cell>
          <cell r="AF262">
            <v>0</v>
          </cell>
          <cell r="AG262">
            <v>1</v>
          </cell>
          <cell r="AH262">
            <v>0</v>
          </cell>
          <cell r="AI262" t="str">
            <v>No</v>
          </cell>
          <cell r="AJ262" t="str">
            <v>No</v>
          </cell>
          <cell r="AK262" t="str">
            <v>No</v>
          </cell>
          <cell r="AL262" t="str">
            <v xml:space="preserve"> </v>
          </cell>
          <cell r="AM262" t="str">
            <v xml:space="preserve"> </v>
          </cell>
          <cell r="AN262" t="str">
            <v>No</v>
          </cell>
          <cell r="AP262" t="str">
            <v>&amp;Signaal_new_3Oms[1]</v>
          </cell>
          <cell r="AQ262" t="str">
            <v>&amp;If(Signaal_new_3Afgegaan[1]=1,  &amp;"Ja", &amp;"")</v>
          </cell>
          <cell r="AR262" t="str">
            <v>&amp;If(Signaal_new_3Afgegaan[1]=1,  &amp;"Ja", &amp;"")</v>
          </cell>
          <cell r="AS262" t="str">
            <v>&amp;If(Signaal_new_3Afgegaan[1]=1,  &amp;"Ja", &amp;"")</v>
          </cell>
          <cell r="AT262" t="str">
            <v>&amp;If(Signaal_new_3Afgegaan[1]=1,  &amp;"Ja", &amp;"")</v>
          </cell>
        </row>
        <row r="263">
          <cell r="A263" t="str">
            <v>Signaal_new_3Oms</v>
          </cell>
          <cell r="B263" t="str">
            <v>Signaal_new_3Oms</v>
          </cell>
          <cell r="C263" t="str">
            <v>No</v>
          </cell>
          <cell r="D263" t="str">
            <v>S03-03-05-09-01</v>
          </cell>
          <cell r="E263">
            <v>262</v>
          </cell>
          <cell r="F263">
            <v>5</v>
          </cell>
          <cell r="G263" t="str">
            <v xml:space="preserve">               Omschrijving</v>
          </cell>
          <cell r="I263" t="str">
            <v>No</v>
          </cell>
          <cell r="J263" t="str">
            <v>String</v>
          </cell>
          <cell r="K263" t="str">
            <v>String</v>
          </cell>
          <cell r="L263" t="str">
            <v>Locked</v>
          </cell>
          <cell r="M263" t="str">
            <v>UnLocked</v>
          </cell>
          <cell r="N263" t="str">
            <v>UnLocked</v>
          </cell>
          <cell r="O263" t="str">
            <v>UnLocked</v>
          </cell>
          <cell r="P263" t="str">
            <v>UnLocked</v>
          </cell>
          <cell r="Q263" t="str">
            <v>No</v>
          </cell>
          <cell r="R263" t="str">
            <v>Yes</v>
          </cell>
          <cell r="S263" t="str">
            <v>Yes</v>
          </cell>
          <cell r="T263" t="str">
            <v>Yes</v>
          </cell>
          <cell r="U263" t="str">
            <v>Yes</v>
          </cell>
          <cell r="V263" t="str">
            <v>No</v>
          </cell>
          <cell r="W263" t="str">
            <v>No</v>
          </cell>
          <cell r="X263" t="str">
            <v>Single</v>
          </cell>
          <cell r="Y263" t="str">
            <v>Default</v>
          </cell>
          <cell r="Z263" t="str">
            <v>None</v>
          </cell>
          <cell r="AA263" t="str">
            <v>No</v>
          </cell>
          <cell r="AB263" t="str">
            <v>No</v>
          </cell>
          <cell r="AC263" t="str">
            <v>Yes</v>
          </cell>
          <cell r="AD263">
            <v>1</v>
          </cell>
          <cell r="AE263" t="str">
            <v>If(DataEntered(IMPORT_s_omzet_y_oms,1) ,1,0)                   or (Q_Status[1]=1)</v>
          </cell>
          <cell r="AF263">
            <v>0</v>
          </cell>
          <cell r="AG263">
            <v>1</v>
          </cell>
          <cell r="AH263">
            <v>0</v>
          </cell>
          <cell r="AI263" t="str">
            <v>Yes</v>
          </cell>
          <cell r="AJ263" t="str">
            <v>No</v>
          </cell>
          <cell r="AK263" t="str">
            <v>No</v>
          </cell>
          <cell r="AL263" t="str">
            <v xml:space="preserve"> </v>
          </cell>
          <cell r="AM263" t="str">
            <v xml:space="preserve"> </v>
          </cell>
          <cell r="AN263" t="str">
            <v>No</v>
          </cell>
          <cell r="AP263" t="str">
            <v>Omschrijving</v>
          </cell>
          <cell r="AQ263" t="str">
            <v>&amp;IMPORT_s_omzet_y_oms[1]</v>
          </cell>
          <cell r="AR263" t="str">
            <v>&amp;IMPORT_s_omzet_y_oms[1]</v>
          </cell>
          <cell r="AS263" t="str">
            <v>&amp;IMPORT_s_omzet_y_oms[1]</v>
          </cell>
          <cell r="AT263" t="str">
            <v>&amp;IMPORT_s_omzet_y_oms[1]</v>
          </cell>
        </row>
        <row r="264">
          <cell r="A264" t="str">
            <v>Signaal_new_3Score</v>
          </cell>
          <cell r="B264" t="str">
            <v>Signaal_new_3Score</v>
          </cell>
          <cell r="C264" t="str">
            <v>No</v>
          </cell>
          <cell r="D264" t="str">
            <v>S03-03-05-09-02</v>
          </cell>
          <cell r="E264">
            <v>263</v>
          </cell>
          <cell r="F264">
            <v>5</v>
          </cell>
          <cell r="G264" t="str">
            <v xml:space="preserve">               Score</v>
          </cell>
          <cell r="I264" t="str">
            <v>No</v>
          </cell>
          <cell r="J264" t="str">
            <v>Number</v>
          </cell>
          <cell r="K264" t="str">
            <v>Number</v>
          </cell>
          <cell r="L264" t="str">
            <v>Hidden</v>
          </cell>
          <cell r="M264" t="str">
            <v>Hidden</v>
          </cell>
          <cell r="N264" t="str">
            <v>Hidden</v>
          </cell>
          <cell r="O264" t="str">
            <v>Hidden</v>
          </cell>
          <cell r="P264" t="str">
            <v>Hidden</v>
          </cell>
          <cell r="Q264" t="str">
            <v>No</v>
          </cell>
          <cell r="R264" t="str">
            <v>No</v>
          </cell>
          <cell r="S264" t="str">
            <v>No</v>
          </cell>
          <cell r="T264" t="str">
            <v>No</v>
          </cell>
          <cell r="U264" t="str">
            <v>No</v>
          </cell>
          <cell r="V264" t="str">
            <v>No</v>
          </cell>
          <cell r="W264" t="str">
            <v>No</v>
          </cell>
          <cell r="X264" t="str">
            <v>Single</v>
          </cell>
          <cell r="Y264" t="str">
            <v>Default</v>
          </cell>
          <cell r="Z264" t="str">
            <v>None</v>
          </cell>
          <cell r="AA264" t="str">
            <v>No</v>
          </cell>
          <cell r="AB264" t="str">
            <v>No</v>
          </cell>
          <cell r="AC264" t="str">
            <v>No</v>
          </cell>
          <cell r="AD264">
            <v>0</v>
          </cell>
          <cell r="AE264" t="str">
            <v>If(DataEntered(IMPORT_s_omzet_y_punten,1) ,1,0)                or (Q_Status[1]=1)</v>
          </cell>
          <cell r="AF264">
            <v>0</v>
          </cell>
          <cell r="AG264">
            <v>1</v>
          </cell>
          <cell r="AH264">
            <v>0</v>
          </cell>
          <cell r="AI264" t="str">
            <v>Yes</v>
          </cell>
          <cell r="AJ264" t="str">
            <v>No</v>
          </cell>
          <cell r="AK264" t="str">
            <v>No</v>
          </cell>
          <cell r="AL264" t="str">
            <v xml:space="preserve"> </v>
          </cell>
          <cell r="AM264" t="str">
            <v xml:space="preserve"> </v>
          </cell>
          <cell r="AN264" t="str">
            <v>No</v>
          </cell>
          <cell r="AP264" t="str">
            <v>Score</v>
          </cell>
        </row>
        <row r="265">
          <cell r="A265" t="str">
            <v>Signaal_new_3Afgegaan</v>
          </cell>
          <cell r="B265" t="str">
            <v>Signaal_new_3Afgegaan</v>
          </cell>
          <cell r="C265" t="str">
            <v>No</v>
          </cell>
          <cell r="D265" t="str">
            <v>S03-03-05-09-03</v>
          </cell>
          <cell r="E265">
            <v>264</v>
          </cell>
          <cell r="F265">
            <v>5</v>
          </cell>
          <cell r="G265" t="str">
            <v xml:space="preserve">               Afgegaan</v>
          </cell>
          <cell r="I265" t="str">
            <v>No</v>
          </cell>
          <cell r="J265" t="str">
            <v>Number</v>
          </cell>
          <cell r="K265" t="str">
            <v>Boolean</v>
          </cell>
          <cell r="L265" t="str">
            <v>Locked</v>
          </cell>
          <cell r="M265" t="str">
            <v>UnLocked</v>
          </cell>
          <cell r="N265" t="str">
            <v>UnLocked</v>
          </cell>
          <cell r="O265" t="str">
            <v>UnLocked</v>
          </cell>
          <cell r="P265" t="str">
            <v>UnLocked</v>
          </cell>
          <cell r="Q265" t="str">
            <v>No</v>
          </cell>
          <cell r="R265" t="str">
            <v>Yes</v>
          </cell>
          <cell r="S265" t="str">
            <v>Yes</v>
          </cell>
          <cell r="T265" t="str">
            <v>Yes</v>
          </cell>
          <cell r="U265" t="str">
            <v>Yes</v>
          </cell>
          <cell r="V265" t="str">
            <v>No</v>
          </cell>
          <cell r="W265" t="str">
            <v>No</v>
          </cell>
          <cell r="X265" t="str">
            <v>Single</v>
          </cell>
          <cell r="Y265" t="str">
            <v>Choice</v>
          </cell>
          <cell r="Z265" t="str">
            <v>None</v>
          </cell>
          <cell r="AA265" t="str">
            <v>No</v>
          </cell>
          <cell r="AB265" t="str">
            <v>No</v>
          </cell>
          <cell r="AC265" t="str">
            <v>Yes</v>
          </cell>
          <cell r="AD265">
            <v>1</v>
          </cell>
          <cell r="AE265" t="str">
            <v>If(DataEntered(IMPORT_s_omzet_y,1) ,1,0)                       or (Q_Status[1]=1)</v>
          </cell>
          <cell r="AF265">
            <v>0</v>
          </cell>
          <cell r="AG265">
            <v>1</v>
          </cell>
          <cell r="AH265">
            <v>0</v>
          </cell>
          <cell r="AI265" t="str">
            <v>Yes</v>
          </cell>
          <cell r="AJ265" t="str">
            <v>No</v>
          </cell>
          <cell r="AK265" t="str">
            <v>No</v>
          </cell>
          <cell r="AL265" t="str">
            <v xml:space="preserve"> </v>
          </cell>
          <cell r="AM265" t="str">
            <v xml:space="preserve"> </v>
          </cell>
          <cell r="AN265" t="str">
            <v>No</v>
          </cell>
          <cell r="AP265" t="str">
            <v>Afgegaan</v>
          </cell>
          <cell r="AQ265" t="str">
            <v>IMPORT_s_omzet_y</v>
          </cell>
          <cell r="AR265" t="str">
            <v>IMPORT_s_omzet_y</v>
          </cell>
          <cell r="AS265" t="str">
            <v>IMPORT_s_omzet_y</v>
          </cell>
          <cell r="AT265" t="str">
            <v>IMPORT_s_omzet_y</v>
          </cell>
        </row>
        <row r="266">
          <cell r="A266" t="str">
            <v>Signaal_new_3Memo</v>
          </cell>
          <cell r="B266" t="str">
            <v>Signaal_new_3Memo</v>
          </cell>
          <cell r="C266" t="str">
            <v>No</v>
          </cell>
          <cell r="D266" t="str">
            <v>S03-03-05-10</v>
          </cell>
          <cell r="E266">
            <v>265</v>
          </cell>
          <cell r="F266">
            <v>4</v>
          </cell>
          <cell r="G266" t="str">
            <v xml:space="preserve">            Toelichting</v>
          </cell>
          <cell r="I266" t="str">
            <v>No</v>
          </cell>
          <cell r="J266" t="str">
            <v>String</v>
          </cell>
          <cell r="K266" t="str">
            <v>String</v>
          </cell>
          <cell r="L266" t="str">
            <v>Locked</v>
          </cell>
          <cell r="M266" t="str">
            <v>UnLocked</v>
          </cell>
          <cell r="N266" t="str">
            <v>UnLocked</v>
          </cell>
          <cell r="O266" t="str">
            <v>UnLocked</v>
          </cell>
          <cell r="P266" t="str">
            <v>UnLocked</v>
          </cell>
          <cell r="Q266" t="str">
            <v>No</v>
          </cell>
          <cell r="R266" t="str">
            <v>Yes</v>
          </cell>
          <cell r="S266" t="str">
            <v>Yes</v>
          </cell>
          <cell r="T266" t="str">
            <v>Yes</v>
          </cell>
          <cell r="U266" t="str">
            <v>Yes</v>
          </cell>
          <cell r="V266" t="str">
            <v>No</v>
          </cell>
          <cell r="W266" t="str">
            <v>Yes</v>
          </cell>
          <cell r="X266" t="str">
            <v>Single</v>
          </cell>
          <cell r="Y266" t="str">
            <v>Memo</v>
          </cell>
          <cell r="Z266" t="str">
            <v>None</v>
          </cell>
          <cell r="AA266" t="str">
            <v>No</v>
          </cell>
          <cell r="AB266" t="str">
            <v>No</v>
          </cell>
          <cell r="AC266" t="str">
            <v>No</v>
          </cell>
          <cell r="AD266" t="str">
            <v>Visible(Signaal_new_3 ) and (VerkorteRevisie=0)</v>
          </cell>
          <cell r="AE266">
            <v>0</v>
          </cell>
          <cell r="AF266">
            <v>0</v>
          </cell>
          <cell r="AG266">
            <v>1</v>
          </cell>
          <cell r="AH266">
            <v>0</v>
          </cell>
          <cell r="AI266" t="str">
            <v>No</v>
          </cell>
          <cell r="AJ266" t="str">
            <v>No</v>
          </cell>
          <cell r="AK266" t="str">
            <v>No</v>
          </cell>
          <cell r="AL266" t="str">
            <v xml:space="preserve"> </v>
          </cell>
          <cell r="AM266" t="str">
            <v xml:space="preserve"> </v>
          </cell>
          <cell r="AN266" t="str">
            <v>No</v>
          </cell>
          <cell r="AP266" t="str">
            <v>Toelichting</v>
          </cell>
        </row>
        <row r="267">
          <cell r="A267" t="str">
            <v>Signaal_new_26</v>
          </cell>
          <cell r="B267" t="str">
            <v>Signaal_new_26</v>
          </cell>
          <cell r="C267" t="str">
            <v>No</v>
          </cell>
          <cell r="D267" t="str">
            <v>S03-03-05-11</v>
          </cell>
          <cell r="E267">
            <v>266</v>
          </cell>
          <cell r="F267">
            <v>4</v>
          </cell>
          <cell r="G267" t="str">
            <v xml:space="preserve">            </v>
          </cell>
          <cell r="I267" t="str">
            <v>No</v>
          </cell>
          <cell r="J267" t="str">
            <v>String</v>
          </cell>
          <cell r="K267" t="str">
            <v>Abstract</v>
          </cell>
          <cell r="L267" t="str">
            <v>Locked</v>
          </cell>
          <cell r="M267" t="str">
            <v>Locked</v>
          </cell>
          <cell r="N267" t="str">
            <v>Locked</v>
          </cell>
          <cell r="O267" t="str">
            <v>Locked</v>
          </cell>
          <cell r="P267" t="str">
            <v>Locked</v>
          </cell>
          <cell r="Q267" t="str">
            <v>No</v>
          </cell>
          <cell r="R267" t="str">
            <v>No</v>
          </cell>
          <cell r="S267" t="str">
            <v>No</v>
          </cell>
          <cell r="T267" t="str">
            <v>No</v>
          </cell>
          <cell r="U267" t="str">
            <v>No</v>
          </cell>
          <cell r="V267" t="str">
            <v>No</v>
          </cell>
          <cell r="W267" t="str">
            <v>No</v>
          </cell>
          <cell r="X267" t="str">
            <v>Single</v>
          </cell>
          <cell r="Y267" t="str">
            <v>Default</v>
          </cell>
          <cell r="Z267" t="str">
            <v>None</v>
          </cell>
          <cell r="AA267" t="str">
            <v>No</v>
          </cell>
          <cell r="AB267" t="str">
            <v>No</v>
          </cell>
          <cell r="AC267" t="str">
            <v>No</v>
          </cell>
          <cell r="AD267" t="str">
            <v>0 And (Signaal_new_26Afgegaan=1)</v>
          </cell>
          <cell r="AE267">
            <v>0</v>
          </cell>
          <cell r="AF267">
            <v>0</v>
          </cell>
          <cell r="AG267">
            <v>1</v>
          </cell>
          <cell r="AH267">
            <v>0</v>
          </cell>
          <cell r="AI267" t="str">
            <v>No</v>
          </cell>
          <cell r="AJ267" t="str">
            <v>No</v>
          </cell>
          <cell r="AK267" t="str">
            <v>No</v>
          </cell>
          <cell r="AL267" t="str">
            <v xml:space="preserve"> </v>
          </cell>
          <cell r="AM267" t="str">
            <v xml:space="preserve"> </v>
          </cell>
          <cell r="AN267" t="str">
            <v>No</v>
          </cell>
          <cell r="AP267" t="str">
            <v>&amp;Signaal_new_26Oms[1]</v>
          </cell>
          <cell r="AQ267" t="str">
            <v>&amp;If(Signaal_new_26Afgegaan[1]=1, &amp;"Ja", &amp;"")</v>
          </cell>
          <cell r="AR267" t="str">
            <v>&amp;If(Signaal_new_26Afgegaan[1]=1, &amp;"Ja", &amp;"")</v>
          </cell>
          <cell r="AS267" t="str">
            <v>&amp;If(Signaal_new_26Afgegaan[1]=1, &amp;"Ja", &amp;"")</v>
          </cell>
          <cell r="AT267" t="str">
            <v>&amp;If(Signaal_new_26Afgegaan[1]=1, &amp;"Ja", &amp;"")</v>
          </cell>
        </row>
        <row r="268">
          <cell r="A268" t="str">
            <v>Signaal_new_26Oms</v>
          </cell>
          <cell r="B268" t="str">
            <v>Signaal_new_26Oms</v>
          </cell>
          <cell r="C268" t="str">
            <v>No</v>
          </cell>
          <cell r="D268" t="str">
            <v>S03-03-05-11-01</v>
          </cell>
          <cell r="E268">
            <v>267</v>
          </cell>
          <cell r="F268">
            <v>5</v>
          </cell>
          <cell r="G268" t="str">
            <v xml:space="preserve">               Omschrijving</v>
          </cell>
          <cell r="I268" t="str">
            <v>No</v>
          </cell>
          <cell r="J268" t="str">
            <v>String</v>
          </cell>
          <cell r="K268" t="str">
            <v>String</v>
          </cell>
          <cell r="L268" t="str">
            <v>Locked</v>
          </cell>
          <cell r="M268" t="str">
            <v>UnLocked</v>
          </cell>
          <cell r="N268" t="str">
            <v>UnLocked</v>
          </cell>
          <cell r="O268" t="str">
            <v>UnLocked</v>
          </cell>
          <cell r="P268" t="str">
            <v>UnLocked</v>
          </cell>
          <cell r="Q268" t="str">
            <v>No</v>
          </cell>
          <cell r="R268" t="str">
            <v>Yes</v>
          </cell>
          <cell r="S268" t="str">
            <v>Yes</v>
          </cell>
          <cell r="T268" t="str">
            <v>Yes</v>
          </cell>
          <cell r="U268" t="str">
            <v>Yes</v>
          </cell>
          <cell r="V268" t="str">
            <v>No</v>
          </cell>
          <cell r="W268" t="str">
            <v>No</v>
          </cell>
          <cell r="X268" t="str">
            <v>Single</v>
          </cell>
          <cell r="Y268" t="str">
            <v>Default</v>
          </cell>
          <cell r="Z268" t="str">
            <v>None</v>
          </cell>
          <cell r="AA268" t="str">
            <v>No</v>
          </cell>
          <cell r="AB268" t="str">
            <v>No</v>
          </cell>
          <cell r="AC268" t="str">
            <v>Yes</v>
          </cell>
          <cell r="AD268">
            <v>1</v>
          </cell>
          <cell r="AE268" t="str">
            <v>If(DataEntered(IMPORT_s_inc_turnover_5m_oms ,1) ,1,0)                or (Q_Status[1]=1)</v>
          </cell>
          <cell r="AF268">
            <v>0</v>
          </cell>
          <cell r="AG268">
            <v>1</v>
          </cell>
          <cell r="AH268">
            <v>0</v>
          </cell>
          <cell r="AI268" t="str">
            <v>Yes</v>
          </cell>
          <cell r="AJ268" t="str">
            <v>No</v>
          </cell>
          <cell r="AK268" t="str">
            <v>No</v>
          </cell>
          <cell r="AL268" t="str">
            <v xml:space="preserve"> </v>
          </cell>
          <cell r="AM268" t="str">
            <v xml:space="preserve"> </v>
          </cell>
          <cell r="AN268" t="str">
            <v>No</v>
          </cell>
          <cell r="AP268" t="str">
            <v>Omschrijving</v>
          </cell>
          <cell r="AQ268" t="str">
            <v>&amp;IMPORT_s_inc_turnover_5m_oms[1]</v>
          </cell>
          <cell r="AR268" t="str">
            <v>&amp;IMPORT_s_inc_turnover_5m_oms[1]</v>
          </cell>
          <cell r="AS268" t="str">
            <v>&amp;IMPORT_s_inc_turnover_5m_oms[1]</v>
          </cell>
          <cell r="AT268" t="str">
            <v>&amp;IMPORT_s_inc_turnover_5m_oms[1]</v>
          </cell>
        </row>
        <row r="269">
          <cell r="A269" t="str">
            <v>Signaal_new_26Score</v>
          </cell>
          <cell r="B269" t="str">
            <v>Signaal_new_26Score</v>
          </cell>
          <cell r="C269" t="str">
            <v>No</v>
          </cell>
          <cell r="D269" t="str">
            <v>S03-03-05-11-02</v>
          </cell>
          <cell r="E269">
            <v>268</v>
          </cell>
          <cell r="F269">
            <v>5</v>
          </cell>
          <cell r="G269" t="str">
            <v xml:space="preserve">               Score</v>
          </cell>
          <cell r="I269" t="str">
            <v>No</v>
          </cell>
          <cell r="J269" t="str">
            <v>Number</v>
          </cell>
          <cell r="K269" t="str">
            <v>Number</v>
          </cell>
          <cell r="L269" t="str">
            <v>Hidden</v>
          </cell>
          <cell r="M269" t="str">
            <v>Hidden</v>
          </cell>
          <cell r="N269" t="str">
            <v>Hidden</v>
          </cell>
          <cell r="O269" t="str">
            <v>Hidden</v>
          </cell>
          <cell r="P269" t="str">
            <v>Hidden</v>
          </cell>
          <cell r="Q269" t="str">
            <v>No</v>
          </cell>
          <cell r="R269" t="str">
            <v>No</v>
          </cell>
          <cell r="S269" t="str">
            <v>No</v>
          </cell>
          <cell r="T269" t="str">
            <v>No</v>
          </cell>
          <cell r="U269" t="str">
            <v>No</v>
          </cell>
          <cell r="V269" t="str">
            <v>No</v>
          </cell>
          <cell r="W269" t="str">
            <v>No</v>
          </cell>
          <cell r="X269" t="str">
            <v>Single</v>
          </cell>
          <cell r="Y269" t="str">
            <v>Default</v>
          </cell>
          <cell r="Z269" t="str">
            <v>None</v>
          </cell>
          <cell r="AA269" t="str">
            <v>No</v>
          </cell>
          <cell r="AB269" t="str">
            <v>No</v>
          </cell>
          <cell r="AC269" t="str">
            <v>No</v>
          </cell>
          <cell r="AD269">
            <v>0</v>
          </cell>
          <cell r="AE269">
            <v>0</v>
          </cell>
          <cell r="AF269">
            <v>0</v>
          </cell>
          <cell r="AG269">
            <v>1</v>
          </cell>
          <cell r="AH269">
            <v>0</v>
          </cell>
          <cell r="AI269" t="str">
            <v>Yes</v>
          </cell>
          <cell r="AJ269" t="str">
            <v>No</v>
          </cell>
          <cell r="AK269" t="str">
            <v>No</v>
          </cell>
          <cell r="AL269" t="str">
            <v xml:space="preserve"> </v>
          </cell>
          <cell r="AM269" t="str">
            <v xml:space="preserve"> </v>
          </cell>
          <cell r="AN269" t="str">
            <v>No</v>
          </cell>
          <cell r="AP269" t="str">
            <v>Score</v>
          </cell>
        </row>
        <row r="270">
          <cell r="A270" t="str">
            <v>Signaal_new_26Afgegaan</v>
          </cell>
          <cell r="B270" t="str">
            <v>Signaal_new_26Afgegaan</v>
          </cell>
          <cell r="C270" t="str">
            <v>No</v>
          </cell>
          <cell r="D270" t="str">
            <v>S03-03-05-11-03</v>
          </cell>
          <cell r="E270">
            <v>269</v>
          </cell>
          <cell r="F270">
            <v>5</v>
          </cell>
          <cell r="G270" t="str">
            <v xml:space="preserve">               Afgegaan</v>
          </cell>
          <cell r="I270" t="str">
            <v>No</v>
          </cell>
          <cell r="J270" t="str">
            <v>Number</v>
          </cell>
          <cell r="K270" t="str">
            <v>Boolean</v>
          </cell>
          <cell r="L270" t="str">
            <v>Locked</v>
          </cell>
          <cell r="M270" t="str">
            <v>UnLocked</v>
          </cell>
          <cell r="N270" t="str">
            <v>UnLocked</v>
          </cell>
          <cell r="O270" t="str">
            <v>UnLocked</v>
          </cell>
          <cell r="P270" t="str">
            <v>UnLocked</v>
          </cell>
          <cell r="Q270" t="str">
            <v>No</v>
          </cell>
          <cell r="R270" t="str">
            <v>Yes</v>
          </cell>
          <cell r="S270" t="str">
            <v>Yes</v>
          </cell>
          <cell r="T270" t="str">
            <v>Yes</v>
          </cell>
          <cell r="U270" t="str">
            <v>Yes</v>
          </cell>
          <cell r="V270" t="str">
            <v>No</v>
          </cell>
          <cell r="W270" t="str">
            <v>No</v>
          </cell>
          <cell r="X270" t="str">
            <v>Single</v>
          </cell>
          <cell r="Y270" t="str">
            <v>Choice</v>
          </cell>
          <cell r="Z270" t="str">
            <v>None</v>
          </cell>
          <cell r="AA270" t="str">
            <v>No</v>
          </cell>
          <cell r="AB270" t="str">
            <v>No</v>
          </cell>
          <cell r="AC270" t="str">
            <v>Yes</v>
          </cell>
          <cell r="AD270">
            <v>1</v>
          </cell>
          <cell r="AE270" t="str">
            <v>If(DataEntered(IMPORT_s_inc_turnover_5m,1) ,1,0)                     or (Q_Status[1]=1)</v>
          </cell>
          <cell r="AF270">
            <v>0</v>
          </cell>
          <cell r="AG270">
            <v>1</v>
          </cell>
          <cell r="AH270">
            <v>0</v>
          </cell>
          <cell r="AI270" t="str">
            <v>Yes</v>
          </cell>
          <cell r="AJ270" t="str">
            <v>No</v>
          </cell>
          <cell r="AK270" t="str">
            <v>No</v>
          </cell>
          <cell r="AL270" t="str">
            <v xml:space="preserve"> </v>
          </cell>
          <cell r="AM270" t="str">
            <v xml:space="preserve"> </v>
          </cell>
          <cell r="AN270" t="str">
            <v>No</v>
          </cell>
          <cell r="AP270" t="str">
            <v>Afgegaan</v>
          </cell>
          <cell r="AQ270" t="str">
            <v>IMPORT_s_inc_turnover_5m</v>
          </cell>
          <cell r="AR270" t="str">
            <v>IMPORT_s_inc_turnover_5m</v>
          </cell>
          <cell r="AS270" t="str">
            <v>IMPORT_s_inc_turnover_5m</v>
          </cell>
          <cell r="AT270" t="str">
            <v>IMPORT_s_inc_turnover_5m</v>
          </cell>
        </row>
        <row r="271">
          <cell r="A271" t="str">
            <v>Signaal_new_27</v>
          </cell>
          <cell r="B271" t="str">
            <v>Signaal_new_27</v>
          </cell>
          <cell r="C271" t="str">
            <v>No</v>
          </cell>
          <cell r="D271" t="str">
            <v>S03-03-05-12</v>
          </cell>
          <cell r="E271">
            <v>270</v>
          </cell>
          <cell r="F271">
            <v>4</v>
          </cell>
          <cell r="G271" t="str">
            <v xml:space="preserve">            </v>
          </cell>
          <cell r="I271" t="str">
            <v>No</v>
          </cell>
          <cell r="J271" t="str">
            <v>String</v>
          </cell>
          <cell r="K271" t="str">
            <v>Abstract</v>
          </cell>
          <cell r="L271" t="str">
            <v>Locked</v>
          </cell>
          <cell r="M271" t="str">
            <v>Locked</v>
          </cell>
          <cell r="N271" t="str">
            <v>Locked</v>
          </cell>
          <cell r="O271" t="str">
            <v>Locked</v>
          </cell>
          <cell r="P271" t="str">
            <v>Locked</v>
          </cell>
          <cell r="Q271" t="str">
            <v>No</v>
          </cell>
          <cell r="R271" t="str">
            <v>No</v>
          </cell>
          <cell r="S271" t="str">
            <v>No</v>
          </cell>
          <cell r="T271" t="str">
            <v>No</v>
          </cell>
          <cell r="U271" t="str">
            <v>No</v>
          </cell>
          <cell r="V271" t="str">
            <v>No</v>
          </cell>
          <cell r="W271" t="str">
            <v>No</v>
          </cell>
          <cell r="X271" t="str">
            <v>Single</v>
          </cell>
          <cell r="Y271" t="str">
            <v>Default</v>
          </cell>
          <cell r="Z271" t="str">
            <v>None</v>
          </cell>
          <cell r="AA271" t="str">
            <v>No</v>
          </cell>
          <cell r="AB271" t="str">
            <v>No</v>
          </cell>
          <cell r="AC271" t="str">
            <v>No</v>
          </cell>
          <cell r="AD271" t="str">
            <v>0 And (Signaal_new_27Afgegaan=1)</v>
          </cell>
          <cell r="AE271">
            <v>0</v>
          </cell>
          <cell r="AF271">
            <v>0</v>
          </cell>
          <cell r="AG271">
            <v>1</v>
          </cell>
          <cell r="AH271">
            <v>0</v>
          </cell>
          <cell r="AI271" t="str">
            <v>No</v>
          </cell>
          <cell r="AJ271" t="str">
            <v>No</v>
          </cell>
          <cell r="AK271" t="str">
            <v>No</v>
          </cell>
          <cell r="AL271" t="str">
            <v xml:space="preserve"> </v>
          </cell>
          <cell r="AM271" t="str">
            <v xml:space="preserve"> </v>
          </cell>
          <cell r="AN271" t="str">
            <v>No</v>
          </cell>
          <cell r="AP271" t="str">
            <v>&amp;Signaal_new_27Oms[1]</v>
          </cell>
          <cell r="AQ271" t="str">
            <v>&amp;If(Signaal_new_27Afgegaan[1]=1, &amp;"Ja", &amp;"")</v>
          </cell>
          <cell r="AR271" t="str">
            <v>&amp;If(Signaal_new_27Afgegaan[1]=1, &amp;"Ja", &amp;"")</v>
          </cell>
          <cell r="AS271" t="str">
            <v>&amp;If(Signaal_new_27Afgegaan[1]=1, &amp;"Ja", &amp;"")</v>
          </cell>
          <cell r="AT271" t="str">
            <v>&amp;If(Signaal_new_27Afgegaan[1]=1, &amp;"Ja", &amp;"")</v>
          </cell>
        </row>
        <row r="272">
          <cell r="A272" t="str">
            <v>Signaal_new_27Oms</v>
          </cell>
          <cell r="B272" t="str">
            <v>Signaal_new_27Oms</v>
          </cell>
          <cell r="C272" t="str">
            <v>No</v>
          </cell>
          <cell r="D272" t="str">
            <v>S03-03-05-12-01</v>
          </cell>
          <cell r="E272">
            <v>271</v>
          </cell>
          <cell r="F272">
            <v>5</v>
          </cell>
          <cell r="G272" t="str">
            <v xml:space="preserve">               Omschrijving</v>
          </cell>
          <cell r="I272" t="str">
            <v>No</v>
          </cell>
          <cell r="J272" t="str">
            <v>String</v>
          </cell>
          <cell r="K272" t="str">
            <v>String</v>
          </cell>
          <cell r="L272" t="str">
            <v>Locked</v>
          </cell>
          <cell r="M272" t="str">
            <v>UnLocked</v>
          </cell>
          <cell r="N272" t="str">
            <v>UnLocked</v>
          </cell>
          <cell r="O272" t="str">
            <v>UnLocked</v>
          </cell>
          <cell r="P272" t="str">
            <v>UnLocked</v>
          </cell>
          <cell r="Q272" t="str">
            <v>No</v>
          </cell>
          <cell r="R272" t="str">
            <v>Yes</v>
          </cell>
          <cell r="S272" t="str">
            <v>Yes</v>
          </cell>
          <cell r="T272" t="str">
            <v>Yes</v>
          </cell>
          <cell r="U272" t="str">
            <v>Yes</v>
          </cell>
          <cell r="V272" t="str">
            <v>No</v>
          </cell>
          <cell r="W272" t="str">
            <v>No</v>
          </cell>
          <cell r="X272" t="str">
            <v>Single</v>
          </cell>
          <cell r="Y272" t="str">
            <v>Default</v>
          </cell>
          <cell r="Z272" t="str">
            <v>None</v>
          </cell>
          <cell r="AA272" t="str">
            <v>No</v>
          </cell>
          <cell r="AB272" t="str">
            <v>No</v>
          </cell>
          <cell r="AC272" t="str">
            <v>Yes</v>
          </cell>
          <cell r="AD272">
            <v>1</v>
          </cell>
          <cell r="AE272" t="str">
            <v>If(DataEntered(IMPORT_s_inc_turnover_12m_oms,1) ,1,0)                or (Q_Status[1]=1)</v>
          </cell>
          <cell r="AF272">
            <v>0</v>
          </cell>
          <cell r="AG272">
            <v>1</v>
          </cell>
          <cell r="AH272">
            <v>0</v>
          </cell>
          <cell r="AI272" t="str">
            <v>Yes</v>
          </cell>
          <cell r="AJ272" t="str">
            <v>No</v>
          </cell>
          <cell r="AK272" t="str">
            <v>No</v>
          </cell>
          <cell r="AL272" t="str">
            <v xml:space="preserve"> </v>
          </cell>
          <cell r="AM272" t="str">
            <v xml:space="preserve"> </v>
          </cell>
          <cell r="AN272" t="str">
            <v>No</v>
          </cell>
          <cell r="AP272" t="str">
            <v>Omschrijving</v>
          </cell>
          <cell r="AQ272" t="str">
            <v>&amp;IMPORT_s_inc_turnover_12m_oms[1]</v>
          </cell>
          <cell r="AR272" t="str">
            <v>&amp;IMPORT_s_inc_turnover_12m_oms[1]</v>
          </cell>
          <cell r="AS272" t="str">
            <v>&amp;IMPORT_s_inc_turnover_12m_oms[1]</v>
          </cell>
          <cell r="AT272" t="str">
            <v>&amp;IMPORT_s_inc_turnover_12m_oms[1]</v>
          </cell>
        </row>
        <row r="273">
          <cell r="A273" t="str">
            <v>Signaal_new_27Score</v>
          </cell>
          <cell r="B273" t="str">
            <v>Signaal_new_27Score</v>
          </cell>
          <cell r="C273" t="str">
            <v>No</v>
          </cell>
          <cell r="D273" t="str">
            <v>S03-03-05-12-02</v>
          </cell>
          <cell r="E273">
            <v>272</v>
          </cell>
          <cell r="F273">
            <v>5</v>
          </cell>
          <cell r="G273" t="str">
            <v xml:space="preserve">               Score</v>
          </cell>
          <cell r="I273" t="str">
            <v>No</v>
          </cell>
          <cell r="J273" t="str">
            <v>Number</v>
          </cell>
          <cell r="K273" t="str">
            <v>Number</v>
          </cell>
          <cell r="L273" t="str">
            <v>Hidden</v>
          </cell>
          <cell r="M273" t="str">
            <v>Hidden</v>
          </cell>
          <cell r="N273" t="str">
            <v>Hidden</v>
          </cell>
          <cell r="O273" t="str">
            <v>Hidden</v>
          </cell>
          <cell r="P273" t="str">
            <v>Hidden</v>
          </cell>
          <cell r="Q273" t="str">
            <v>No</v>
          </cell>
          <cell r="R273" t="str">
            <v>No</v>
          </cell>
          <cell r="S273" t="str">
            <v>No</v>
          </cell>
          <cell r="T273" t="str">
            <v>No</v>
          </cell>
          <cell r="U273" t="str">
            <v>No</v>
          </cell>
          <cell r="V273" t="str">
            <v>No</v>
          </cell>
          <cell r="W273" t="str">
            <v>No</v>
          </cell>
          <cell r="X273" t="str">
            <v>Single</v>
          </cell>
          <cell r="Y273" t="str">
            <v>Default</v>
          </cell>
          <cell r="Z273" t="str">
            <v>None</v>
          </cell>
          <cell r="AA273" t="str">
            <v>No</v>
          </cell>
          <cell r="AB273" t="str">
            <v>No</v>
          </cell>
          <cell r="AC273" t="str">
            <v>No</v>
          </cell>
          <cell r="AD273">
            <v>0</v>
          </cell>
          <cell r="AE273">
            <v>0</v>
          </cell>
          <cell r="AF273">
            <v>0</v>
          </cell>
          <cell r="AG273">
            <v>1</v>
          </cell>
          <cell r="AH273">
            <v>0</v>
          </cell>
          <cell r="AI273" t="str">
            <v>Yes</v>
          </cell>
          <cell r="AJ273" t="str">
            <v>No</v>
          </cell>
          <cell r="AK273" t="str">
            <v>No</v>
          </cell>
          <cell r="AL273" t="str">
            <v xml:space="preserve"> </v>
          </cell>
          <cell r="AM273" t="str">
            <v xml:space="preserve"> </v>
          </cell>
          <cell r="AN273" t="str">
            <v>No</v>
          </cell>
          <cell r="AP273" t="str">
            <v>Score</v>
          </cell>
        </row>
        <row r="274">
          <cell r="A274" t="str">
            <v>Signaal_new_27Afgegaan</v>
          </cell>
          <cell r="B274" t="str">
            <v>Signaal_new_27Afgegaan</v>
          </cell>
          <cell r="C274" t="str">
            <v>No</v>
          </cell>
          <cell r="D274" t="str">
            <v>S03-03-05-12-03</v>
          </cell>
          <cell r="E274">
            <v>273</v>
          </cell>
          <cell r="F274">
            <v>5</v>
          </cell>
          <cell r="G274" t="str">
            <v xml:space="preserve">               Afgegaan</v>
          </cell>
          <cell r="I274" t="str">
            <v>No</v>
          </cell>
          <cell r="J274" t="str">
            <v>Number</v>
          </cell>
          <cell r="K274" t="str">
            <v>Boolean</v>
          </cell>
          <cell r="L274" t="str">
            <v>Locked</v>
          </cell>
          <cell r="M274" t="str">
            <v>UnLocked</v>
          </cell>
          <cell r="N274" t="str">
            <v>UnLocked</v>
          </cell>
          <cell r="O274" t="str">
            <v>UnLocked</v>
          </cell>
          <cell r="P274" t="str">
            <v>UnLocked</v>
          </cell>
          <cell r="Q274" t="str">
            <v>No</v>
          </cell>
          <cell r="R274" t="str">
            <v>Yes</v>
          </cell>
          <cell r="S274" t="str">
            <v>Yes</v>
          </cell>
          <cell r="T274" t="str">
            <v>Yes</v>
          </cell>
          <cell r="U274" t="str">
            <v>Yes</v>
          </cell>
          <cell r="V274" t="str">
            <v>No</v>
          </cell>
          <cell r="W274" t="str">
            <v>No</v>
          </cell>
          <cell r="X274" t="str">
            <v>Single</v>
          </cell>
          <cell r="Y274" t="str">
            <v>Choice</v>
          </cell>
          <cell r="Z274" t="str">
            <v>None</v>
          </cell>
          <cell r="AA274" t="str">
            <v>No</v>
          </cell>
          <cell r="AB274" t="str">
            <v>No</v>
          </cell>
          <cell r="AC274" t="str">
            <v>Yes</v>
          </cell>
          <cell r="AD274">
            <v>1</v>
          </cell>
          <cell r="AE274" t="str">
            <v>If(DataEntered(IMPORT_s_inc_turnover_12m,1) ,1,0)                    or (Q_Status[1]=1)</v>
          </cell>
          <cell r="AF274">
            <v>0</v>
          </cell>
          <cell r="AG274">
            <v>1</v>
          </cell>
          <cell r="AH274">
            <v>0</v>
          </cell>
          <cell r="AI274" t="str">
            <v>Yes</v>
          </cell>
          <cell r="AJ274" t="str">
            <v>No</v>
          </cell>
          <cell r="AK274" t="str">
            <v>No</v>
          </cell>
          <cell r="AL274" t="str">
            <v xml:space="preserve"> </v>
          </cell>
          <cell r="AM274" t="str">
            <v xml:space="preserve"> </v>
          </cell>
          <cell r="AN274" t="str">
            <v>No</v>
          </cell>
          <cell r="AP274" t="str">
            <v>Afgegaan</v>
          </cell>
          <cell r="AQ274" t="str">
            <v>IMPORT_s_inc_turnover_12m</v>
          </cell>
          <cell r="AR274" t="str">
            <v>IMPORT_s_inc_turnover_12m</v>
          </cell>
          <cell r="AS274" t="str">
            <v>IMPORT_s_inc_turnover_12m</v>
          </cell>
          <cell r="AT274" t="str">
            <v>IMPORT_s_inc_turnover_12m</v>
          </cell>
        </row>
        <row r="275">
          <cell r="A275" t="str">
            <v>Signaal_new_22</v>
          </cell>
          <cell r="B275" t="str">
            <v>Signaal_new_22</v>
          </cell>
          <cell r="C275" t="str">
            <v>No</v>
          </cell>
          <cell r="D275" t="str">
            <v>S03-03-05-13</v>
          </cell>
          <cell r="E275">
            <v>274</v>
          </cell>
          <cell r="F275">
            <v>4</v>
          </cell>
          <cell r="G275" t="str">
            <v xml:space="preserve">            </v>
          </cell>
          <cell r="I275" t="str">
            <v>No</v>
          </cell>
          <cell r="J275" t="str">
            <v>String</v>
          </cell>
          <cell r="K275" t="str">
            <v>Abstract</v>
          </cell>
          <cell r="L275" t="str">
            <v>Locked</v>
          </cell>
          <cell r="M275" t="str">
            <v>Locked</v>
          </cell>
          <cell r="N275" t="str">
            <v>Locked</v>
          </cell>
          <cell r="O275" t="str">
            <v>Locked</v>
          </cell>
          <cell r="P275" t="str">
            <v>Locked</v>
          </cell>
          <cell r="Q275" t="str">
            <v>No</v>
          </cell>
          <cell r="R275" t="str">
            <v>No</v>
          </cell>
          <cell r="S275" t="str">
            <v>No</v>
          </cell>
          <cell r="T275" t="str">
            <v>No</v>
          </cell>
          <cell r="U275" t="str">
            <v>No</v>
          </cell>
          <cell r="V275" t="str">
            <v>No</v>
          </cell>
          <cell r="W275" t="str">
            <v>No</v>
          </cell>
          <cell r="X275" t="str">
            <v>Single</v>
          </cell>
          <cell r="Y275" t="str">
            <v>Default</v>
          </cell>
          <cell r="Z275" t="str">
            <v>None</v>
          </cell>
          <cell r="AA275" t="str">
            <v>No</v>
          </cell>
          <cell r="AB275" t="str">
            <v>No</v>
          </cell>
          <cell r="AC275" t="str">
            <v>No</v>
          </cell>
          <cell r="AD275" t="str">
            <v>1 And (Signaal_new_22Afgegaan=1)</v>
          </cell>
          <cell r="AE275">
            <v>0</v>
          </cell>
          <cell r="AF275">
            <v>0</v>
          </cell>
          <cell r="AG275">
            <v>1</v>
          </cell>
          <cell r="AH275">
            <v>0</v>
          </cell>
          <cell r="AI275" t="str">
            <v>No</v>
          </cell>
          <cell r="AJ275" t="str">
            <v>No</v>
          </cell>
          <cell r="AK275" t="str">
            <v>No</v>
          </cell>
          <cell r="AL275" t="str">
            <v xml:space="preserve"> </v>
          </cell>
          <cell r="AM275" t="str">
            <v xml:space="preserve"> </v>
          </cell>
          <cell r="AN275" t="str">
            <v>No</v>
          </cell>
          <cell r="AP275" t="str">
            <v>&amp;Signaal_new_22Oms[1]</v>
          </cell>
          <cell r="AQ275" t="str">
            <v>&amp;If(Signaal_new_22Afgegaan[1]=1, &amp;"Ja", &amp;"")</v>
          </cell>
          <cell r="AR275" t="str">
            <v>&amp;If(Signaal_new_22Afgegaan[1]=1, &amp;"Ja", &amp;"")</v>
          </cell>
          <cell r="AS275" t="str">
            <v>&amp;If(Signaal_new_22Afgegaan[1]=1, &amp;"Ja", &amp;"")</v>
          </cell>
          <cell r="AT275" t="str">
            <v>&amp;If(Signaal_new_22Afgegaan[1]=1, &amp;"Ja", &amp;"")</v>
          </cell>
        </row>
        <row r="276">
          <cell r="A276" t="str">
            <v>Signaal_new_22Oms</v>
          </cell>
          <cell r="B276" t="str">
            <v>Signaal_new_22Oms</v>
          </cell>
          <cell r="C276" t="str">
            <v>No</v>
          </cell>
          <cell r="D276" t="str">
            <v>S03-03-05-13-01</v>
          </cell>
          <cell r="E276">
            <v>275</v>
          </cell>
          <cell r="F276">
            <v>5</v>
          </cell>
          <cell r="G276" t="str">
            <v xml:space="preserve">               Omschrijving</v>
          </cell>
          <cell r="I276" t="str">
            <v>No</v>
          </cell>
          <cell r="J276" t="str">
            <v>String</v>
          </cell>
          <cell r="K276" t="str">
            <v>String</v>
          </cell>
          <cell r="L276" t="str">
            <v>Locked</v>
          </cell>
          <cell r="M276" t="str">
            <v>UnLocked</v>
          </cell>
          <cell r="N276" t="str">
            <v>UnLocked</v>
          </cell>
          <cell r="O276" t="str">
            <v>UnLocked</v>
          </cell>
          <cell r="P276" t="str">
            <v>UnLocked</v>
          </cell>
          <cell r="Q276" t="str">
            <v>No</v>
          </cell>
          <cell r="R276" t="str">
            <v>Yes</v>
          </cell>
          <cell r="S276" t="str">
            <v>Yes</v>
          </cell>
          <cell r="T276" t="str">
            <v>Yes</v>
          </cell>
          <cell r="U276" t="str">
            <v>Yes</v>
          </cell>
          <cell r="V276" t="str">
            <v>No</v>
          </cell>
          <cell r="W276" t="str">
            <v>No</v>
          </cell>
          <cell r="X276" t="str">
            <v>Single</v>
          </cell>
          <cell r="Y276" t="str">
            <v>Default</v>
          </cell>
          <cell r="Z276" t="str">
            <v>None</v>
          </cell>
          <cell r="AA276" t="str">
            <v>No</v>
          </cell>
          <cell r="AB276" t="str">
            <v>No</v>
          </cell>
          <cell r="AC276" t="str">
            <v>Yes</v>
          </cell>
          <cell r="AD276">
            <v>1</v>
          </cell>
          <cell r="AE276" t="str">
            <v>If(DataEntered(IMPORT_s_revenue5000_oms,1) ,1,0)                      or (Q_Status[1]=1)</v>
          </cell>
          <cell r="AF276">
            <v>0</v>
          </cell>
          <cell r="AG276">
            <v>1</v>
          </cell>
          <cell r="AH276">
            <v>0</v>
          </cell>
          <cell r="AI276" t="str">
            <v>Yes</v>
          </cell>
          <cell r="AJ276" t="str">
            <v>No</v>
          </cell>
          <cell r="AK276" t="str">
            <v>No</v>
          </cell>
          <cell r="AL276" t="str">
            <v xml:space="preserve"> </v>
          </cell>
          <cell r="AM276" t="str">
            <v xml:space="preserve"> </v>
          </cell>
          <cell r="AN276" t="str">
            <v>No</v>
          </cell>
          <cell r="AP276" t="str">
            <v>Omschrijving</v>
          </cell>
          <cell r="AQ276" t="str">
            <v>&amp;IMPORT_s_revenue5000_oms[1]</v>
          </cell>
          <cell r="AR276" t="str">
            <v>&amp;IMPORT_s_revenue5000_oms[1]</v>
          </cell>
          <cell r="AS276" t="str">
            <v>&amp;IMPORT_s_revenue5000_oms[1]</v>
          </cell>
          <cell r="AT276" t="str">
            <v>&amp;IMPORT_s_revenue5000_oms[1]</v>
          </cell>
        </row>
        <row r="277">
          <cell r="A277" t="str">
            <v>Signaal_new_22Score</v>
          </cell>
          <cell r="B277" t="str">
            <v>Signaal_new_22Score</v>
          </cell>
          <cell r="C277" t="str">
            <v>No</v>
          </cell>
          <cell r="D277" t="str">
            <v>S03-03-05-13-02</v>
          </cell>
          <cell r="E277">
            <v>276</v>
          </cell>
          <cell r="F277">
            <v>5</v>
          </cell>
          <cell r="G277" t="str">
            <v xml:space="preserve">               Score</v>
          </cell>
          <cell r="I277" t="str">
            <v>No</v>
          </cell>
          <cell r="J277" t="str">
            <v>Number</v>
          </cell>
          <cell r="K277" t="str">
            <v>Number</v>
          </cell>
          <cell r="L277" t="str">
            <v>Hidden</v>
          </cell>
          <cell r="M277" t="str">
            <v>Hidden</v>
          </cell>
          <cell r="N277" t="str">
            <v>Hidden</v>
          </cell>
          <cell r="O277" t="str">
            <v>Hidden</v>
          </cell>
          <cell r="P277" t="str">
            <v>Hidden</v>
          </cell>
          <cell r="Q277" t="str">
            <v>No</v>
          </cell>
          <cell r="R277" t="str">
            <v>No</v>
          </cell>
          <cell r="S277" t="str">
            <v>No</v>
          </cell>
          <cell r="T277" t="str">
            <v>No</v>
          </cell>
          <cell r="U277" t="str">
            <v>No</v>
          </cell>
          <cell r="V277" t="str">
            <v>No</v>
          </cell>
          <cell r="W277" t="str">
            <v>No</v>
          </cell>
          <cell r="X277" t="str">
            <v>Single</v>
          </cell>
          <cell r="Y277" t="str">
            <v>Default</v>
          </cell>
          <cell r="Z277" t="str">
            <v>None</v>
          </cell>
          <cell r="AA277" t="str">
            <v>No</v>
          </cell>
          <cell r="AB277" t="str">
            <v>No</v>
          </cell>
          <cell r="AC277" t="str">
            <v>No</v>
          </cell>
          <cell r="AD277">
            <v>0</v>
          </cell>
          <cell r="AE277">
            <v>0</v>
          </cell>
          <cell r="AF277">
            <v>0</v>
          </cell>
          <cell r="AG277">
            <v>1</v>
          </cell>
          <cell r="AH277">
            <v>0</v>
          </cell>
          <cell r="AI277" t="str">
            <v>Yes</v>
          </cell>
          <cell r="AJ277" t="str">
            <v>No</v>
          </cell>
          <cell r="AK277" t="str">
            <v>No</v>
          </cell>
          <cell r="AL277" t="str">
            <v xml:space="preserve"> </v>
          </cell>
          <cell r="AM277" t="str">
            <v xml:space="preserve"> </v>
          </cell>
          <cell r="AN277" t="str">
            <v>No</v>
          </cell>
          <cell r="AP277" t="str">
            <v>Score</v>
          </cell>
        </row>
        <row r="278">
          <cell r="A278" t="str">
            <v>Signaal_new_22Afgegaan</v>
          </cell>
          <cell r="B278" t="str">
            <v>Signaal_new_22Afgegaan</v>
          </cell>
          <cell r="C278" t="str">
            <v>No</v>
          </cell>
          <cell r="D278" t="str">
            <v>S03-03-05-13-03</v>
          </cell>
          <cell r="E278">
            <v>277</v>
          </cell>
          <cell r="F278">
            <v>5</v>
          </cell>
          <cell r="G278" t="str">
            <v xml:space="preserve">               Afgegaan</v>
          </cell>
          <cell r="I278" t="str">
            <v>No</v>
          </cell>
          <cell r="J278" t="str">
            <v>Number</v>
          </cell>
          <cell r="K278" t="str">
            <v>Boolean</v>
          </cell>
          <cell r="L278" t="str">
            <v>Locked</v>
          </cell>
          <cell r="M278" t="str">
            <v>UnLocked</v>
          </cell>
          <cell r="N278" t="str">
            <v>UnLocked</v>
          </cell>
          <cell r="O278" t="str">
            <v>UnLocked</v>
          </cell>
          <cell r="P278" t="str">
            <v>UnLocked</v>
          </cell>
          <cell r="Q278" t="str">
            <v>No</v>
          </cell>
          <cell r="R278" t="str">
            <v>Yes</v>
          </cell>
          <cell r="S278" t="str">
            <v>Yes</v>
          </cell>
          <cell r="T278" t="str">
            <v>Yes</v>
          </cell>
          <cell r="U278" t="str">
            <v>Yes</v>
          </cell>
          <cell r="V278" t="str">
            <v>No</v>
          </cell>
          <cell r="W278" t="str">
            <v>No</v>
          </cell>
          <cell r="X278" t="str">
            <v>Single</v>
          </cell>
          <cell r="Y278" t="str">
            <v>Choice</v>
          </cell>
          <cell r="Z278" t="str">
            <v>None</v>
          </cell>
          <cell r="AA278" t="str">
            <v>No</v>
          </cell>
          <cell r="AB278" t="str">
            <v>No</v>
          </cell>
          <cell r="AC278" t="str">
            <v>Yes</v>
          </cell>
          <cell r="AD278">
            <v>1</v>
          </cell>
          <cell r="AE278" t="str">
            <v>If(DataEntered(IMPORT_s_revenue5000,1) ,1,0)                   or (Q_Status[1]=1)</v>
          </cell>
          <cell r="AF278">
            <v>0</v>
          </cell>
          <cell r="AG278">
            <v>1</v>
          </cell>
          <cell r="AH278">
            <v>0</v>
          </cell>
          <cell r="AI278" t="str">
            <v>Yes</v>
          </cell>
          <cell r="AJ278" t="str">
            <v>No</v>
          </cell>
          <cell r="AK278" t="str">
            <v>No</v>
          </cell>
          <cell r="AL278" t="str">
            <v xml:space="preserve"> </v>
          </cell>
          <cell r="AM278" t="str">
            <v xml:space="preserve"> </v>
          </cell>
          <cell r="AN278" t="str">
            <v>No</v>
          </cell>
          <cell r="AP278" t="str">
            <v>Afgegaan</v>
          </cell>
          <cell r="AQ278" t="str">
            <v>IMPORT_s_revenue5000</v>
          </cell>
          <cell r="AR278" t="str">
            <v>IMPORT_s_revenue5000</v>
          </cell>
          <cell r="AS278" t="str">
            <v>IMPORT_s_revenue5000</v>
          </cell>
          <cell r="AT278" t="str">
            <v>IMPORT_s_revenue5000</v>
          </cell>
        </row>
        <row r="279">
          <cell r="A279" t="str">
            <v>Signaal_new_22Memo</v>
          </cell>
          <cell r="B279" t="str">
            <v>Signaal_new_22Memo</v>
          </cell>
          <cell r="C279" t="str">
            <v>No</v>
          </cell>
          <cell r="D279" t="str">
            <v>S03-03-05-14</v>
          </cell>
          <cell r="E279">
            <v>278</v>
          </cell>
          <cell r="F279">
            <v>4</v>
          </cell>
          <cell r="G279" t="str">
            <v xml:space="preserve">            Toelichting</v>
          </cell>
          <cell r="I279" t="str">
            <v>No</v>
          </cell>
          <cell r="J279" t="str">
            <v>String</v>
          </cell>
          <cell r="K279" t="str">
            <v>String</v>
          </cell>
          <cell r="L279" t="str">
            <v>Locked</v>
          </cell>
          <cell r="M279" t="str">
            <v>UnLocked</v>
          </cell>
          <cell r="N279" t="str">
            <v>UnLocked</v>
          </cell>
          <cell r="O279" t="str">
            <v>UnLocked</v>
          </cell>
          <cell r="P279" t="str">
            <v>UnLocked</v>
          </cell>
          <cell r="Q279" t="str">
            <v>No</v>
          </cell>
          <cell r="R279" t="str">
            <v>Yes</v>
          </cell>
          <cell r="S279" t="str">
            <v>Yes</v>
          </cell>
          <cell r="T279" t="str">
            <v>Yes</v>
          </cell>
          <cell r="U279" t="str">
            <v>Yes</v>
          </cell>
          <cell r="V279" t="str">
            <v>No</v>
          </cell>
          <cell r="W279" t="str">
            <v>Yes</v>
          </cell>
          <cell r="X279" t="str">
            <v>Single</v>
          </cell>
          <cell r="Y279" t="str">
            <v>Memo</v>
          </cell>
          <cell r="Z279" t="str">
            <v>None</v>
          </cell>
          <cell r="AA279" t="str">
            <v>No</v>
          </cell>
          <cell r="AB279" t="str">
            <v>No</v>
          </cell>
          <cell r="AC279" t="str">
            <v>No</v>
          </cell>
          <cell r="AD279" t="str">
            <v>Visible(Signaal_new_22) and (VerkorteRevisie=0)</v>
          </cell>
          <cell r="AE279">
            <v>0</v>
          </cell>
          <cell r="AF279">
            <v>0</v>
          </cell>
          <cell r="AG279">
            <v>1</v>
          </cell>
          <cell r="AH279">
            <v>0</v>
          </cell>
          <cell r="AI279" t="str">
            <v>No</v>
          </cell>
          <cell r="AJ279" t="str">
            <v>No</v>
          </cell>
          <cell r="AK279" t="str">
            <v>No</v>
          </cell>
          <cell r="AL279" t="str">
            <v xml:space="preserve"> </v>
          </cell>
          <cell r="AM279" t="str">
            <v xml:space="preserve"> </v>
          </cell>
          <cell r="AN279" t="str">
            <v>No</v>
          </cell>
          <cell r="AP279" t="str">
            <v>Toelichting</v>
          </cell>
        </row>
        <row r="280">
          <cell r="A280" t="str">
            <v>Signaal_new_4</v>
          </cell>
          <cell r="B280" t="str">
            <v>Signaal_new_4</v>
          </cell>
          <cell r="C280" t="str">
            <v>No</v>
          </cell>
          <cell r="D280" t="str">
            <v>S03-03-05-15</v>
          </cell>
          <cell r="E280">
            <v>279</v>
          </cell>
          <cell r="F280">
            <v>4</v>
          </cell>
          <cell r="G280" t="str">
            <v xml:space="preserve">            </v>
          </cell>
          <cell r="I280" t="str">
            <v>No</v>
          </cell>
          <cell r="J280" t="str">
            <v>String</v>
          </cell>
          <cell r="K280" t="str">
            <v>Abstract</v>
          </cell>
          <cell r="L280" t="str">
            <v>Locked</v>
          </cell>
          <cell r="M280" t="str">
            <v>Locked</v>
          </cell>
          <cell r="N280" t="str">
            <v>Locked</v>
          </cell>
          <cell r="O280" t="str">
            <v>Locked</v>
          </cell>
          <cell r="P280" t="str">
            <v>Locked</v>
          </cell>
          <cell r="Q280" t="str">
            <v>No</v>
          </cell>
          <cell r="R280" t="str">
            <v>No</v>
          </cell>
          <cell r="S280" t="str">
            <v>No</v>
          </cell>
          <cell r="T280" t="str">
            <v>No</v>
          </cell>
          <cell r="U280" t="str">
            <v>No</v>
          </cell>
          <cell r="V280" t="str">
            <v>No</v>
          </cell>
          <cell r="W280" t="str">
            <v>No</v>
          </cell>
          <cell r="X280" t="str">
            <v>Single</v>
          </cell>
          <cell r="Y280" t="str">
            <v>Default</v>
          </cell>
          <cell r="Z280" t="str">
            <v>None</v>
          </cell>
          <cell r="AA280" t="str">
            <v>No</v>
          </cell>
          <cell r="AB280" t="str">
            <v>No</v>
          </cell>
          <cell r="AC280" t="str">
            <v>No</v>
          </cell>
          <cell r="AD280" t="str">
            <v>1 And (Signaal_new_4Afgegaan=1)</v>
          </cell>
          <cell r="AE280">
            <v>0</v>
          </cell>
          <cell r="AF280">
            <v>0</v>
          </cell>
          <cell r="AG280">
            <v>1</v>
          </cell>
          <cell r="AH280">
            <v>0</v>
          </cell>
          <cell r="AI280" t="str">
            <v>No</v>
          </cell>
          <cell r="AJ280" t="str">
            <v>No</v>
          </cell>
          <cell r="AK280" t="str">
            <v>No</v>
          </cell>
          <cell r="AL280" t="str">
            <v xml:space="preserve"> </v>
          </cell>
          <cell r="AM280" t="str">
            <v xml:space="preserve"> </v>
          </cell>
          <cell r="AN280" t="str">
            <v>No</v>
          </cell>
          <cell r="AP280" t="str">
            <v>&amp;Signaal_new_4Oms[1]</v>
          </cell>
          <cell r="AQ280" t="str">
            <v>&amp;If(Signaal_new_4Afgegaan[1]=1,  &amp;"Ja", &amp;"")</v>
          </cell>
          <cell r="AR280" t="str">
            <v>&amp;If(Signaal_new_4Afgegaan[1]=1,  &amp;"Ja", &amp;"")</v>
          </cell>
          <cell r="AS280" t="str">
            <v>&amp;If(Signaal_new_4Afgegaan[1]=1,  &amp;"Ja", &amp;"")</v>
          </cell>
          <cell r="AT280" t="str">
            <v>&amp;If(Signaal_new_4Afgegaan[1]=1,  &amp;"Ja", &amp;"")</v>
          </cell>
        </row>
        <row r="281">
          <cell r="A281" t="str">
            <v>Signaal_new_4Oms</v>
          </cell>
          <cell r="B281" t="str">
            <v>Signaal_new_4Oms</v>
          </cell>
          <cell r="C281" t="str">
            <v>No</v>
          </cell>
          <cell r="D281" t="str">
            <v>S03-03-05-15-01</v>
          </cell>
          <cell r="E281">
            <v>280</v>
          </cell>
          <cell r="F281">
            <v>5</v>
          </cell>
          <cell r="G281" t="str">
            <v xml:space="preserve">               Omschrijving</v>
          </cell>
          <cell r="I281" t="str">
            <v>No</v>
          </cell>
          <cell r="J281" t="str">
            <v>String</v>
          </cell>
          <cell r="K281" t="str">
            <v>String</v>
          </cell>
          <cell r="L281" t="str">
            <v>Locked</v>
          </cell>
          <cell r="M281" t="str">
            <v>UnLocked</v>
          </cell>
          <cell r="N281" t="str">
            <v>UnLocked</v>
          </cell>
          <cell r="O281" t="str">
            <v>UnLocked</v>
          </cell>
          <cell r="P281" t="str">
            <v>UnLocked</v>
          </cell>
          <cell r="Q281" t="str">
            <v>No</v>
          </cell>
          <cell r="R281" t="str">
            <v>Yes</v>
          </cell>
          <cell r="S281" t="str">
            <v>Yes</v>
          </cell>
          <cell r="T281" t="str">
            <v>Yes</v>
          </cell>
          <cell r="U281" t="str">
            <v>Yes</v>
          </cell>
          <cell r="V281" t="str">
            <v>No</v>
          </cell>
          <cell r="W281" t="str">
            <v>No</v>
          </cell>
          <cell r="X281" t="str">
            <v>Single</v>
          </cell>
          <cell r="Y281" t="str">
            <v>Default</v>
          </cell>
          <cell r="Z281" t="str">
            <v>None</v>
          </cell>
          <cell r="AA281" t="str">
            <v>No</v>
          </cell>
          <cell r="AB281" t="str">
            <v>No</v>
          </cell>
          <cell r="AC281" t="str">
            <v>Yes</v>
          </cell>
          <cell r="AD281">
            <v>1</v>
          </cell>
          <cell r="AE281" t="str">
            <v>If(DataEntered(IMPORT_s_omzet_oms,1) ,1,0)                     or (Q_Status[1]=1)</v>
          </cell>
          <cell r="AF281">
            <v>0</v>
          </cell>
          <cell r="AG281">
            <v>1</v>
          </cell>
          <cell r="AH281">
            <v>0</v>
          </cell>
          <cell r="AI281" t="str">
            <v>Yes</v>
          </cell>
          <cell r="AJ281" t="str">
            <v>No</v>
          </cell>
          <cell r="AK281" t="str">
            <v>No</v>
          </cell>
          <cell r="AL281" t="str">
            <v xml:space="preserve"> </v>
          </cell>
          <cell r="AM281" t="str">
            <v xml:space="preserve"> </v>
          </cell>
          <cell r="AN281" t="str">
            <v>No</v>
          </cell>
          <cell r="AP281" t="str">
            <v>Omschrijving</v>
          </cell>
          <cell r="AQ281" t="str">
            <v>&amp;IMPORT_s_omzet_oms[1]</v>
          </cell>
          <cell r="AR281" t="str">
            <v>&amp;IMPORT_s_omzet_oms[1]</v>
          </cell>
          <cell r="AS281" t="str">
            <v>&amp;IMPORT_s_omzet_oms[1]</v>
          </cell>
          <cell r="AT281" t="str">
            <v>&amp;IMPORT_s_omzet_oms[1]</v>
          </cell>
        </row>
        <row r="282">
          <cell r="A282" t="str">
            <v>Signaal_new_4Score</v>
          </cell>
          <cell r="B282" t="str">
            <v>Signaal_new_4Score</v>
          </cell>
          <cell r="C282" t="str">
            <v>No</v>
          </cell>
          <cell r="D282" t="str">
            <v>S03-03-05-15-02</v>
          </cell>
          <cell r="E282">
            <v>281</v>
          </cell>
          <cell r="F282">
            <v>5</v>
          </cell>
          <cell r="G282" t="str">
            <v xml:space="preserve">               Score</v>
          </cell>
          <cell r="I282" t="str">
            <v>No</v>
          </cell>
          <cell r="J282" t="str">
            <v>Number</v>
          </cell>
          <cell r="K282" t="str">
            <v>Number</v>
          </cell>
          <cell r="L282" t="str">
            <v>Hidden</v>
          </cell>
          <cell r="M282" t="str">
            <v>Hidden</v>
          </cell>
          <cell r="N282" t="str">
            <v>Hidden</v>
          </cell>
          <cell r="O282" t="str">
            <v>Hidden</v>
          </cell>
          <cell r="P282" t="str">
            <v>Hidden</v>
          </cell>
          <cell r="Q282" t="str">
            <v>No</v>
          </cell>
          <cell r="R282" t="str">
            <v>No</v>
          </cell>
          <cell r="S282" t="str">
            <v>No</v>
          </cell>
          <cell r="T282" t="str">
            <v>No</v>
          </cell>
          <cell r="U282" t="str">
            <v>No</v>
          </cell>
          <cell r="V282" t="str">
            <v>No</v>
          </cell>
          <cell r="W282" t="str">
            <v>No</v>
          </cell>
          <cell r="X282" t="str">
            <v>Single</v>
          </cell>
          <cell r="Y282" t="str">
            <v>Default</v>
          </cell>
          <cell r="Z282" t="str">
            <v>None</v>
          </cell>
          <cell r="AA282" t="str">
            <v>No</v>
          </cell>
          <cell r="AB282" t="str">
            <v>No</v>
          </cell>
          <cell r="AC282" t="str">
            <v>No</v>
          </cell>
          <cell r="AD282">
            <v>0</v>
          </cell>
          <cell r="AE282" t="str">
            <v>If(DataEntered(IMPORT_s_omzet_punten,1) ,1,0)                  or (Q_Status[1]=1)</v>
          </cell>
          <cell r="AF282">
            <v>0</v>
          </cell>
          <cell r="AG282">
            <v>1</v>
          </cell>
          <cell r="AH282">
            <v>0</v>
          </cell>
          <cell r="AI282" t="str">
            <v>Yes</v>
          </cell>
          <cell r="AJ282" t="str">
            <v>No</v>
          </cell>
          <cell r="AK282" t="str">
            <v>No</v>
          </cell>
          <cell r="AL282" t="str">
            <v xml:space="preserve"> </v>
          </cell>
          <cell r="AM282" t="str">
            <v xml:space="preserve"> </v>
          </cell>
          <cell r="AN282" t="str">
            <v>No</v>
          </cell>
          <cell r="AP282" t="str">
            <v>Score</v>
          </cell>
        </row>
        <row r="283">
          <cell r="A283" t="str">
            <v>Signaal_new_4Afgegaan</v>
          </cell>
          <cell r="B283" t="str">
            <v>Signaal_new_4Afgegaan</v>
          </cell>
          <cell r="C283" t="str">
            <v>No</v>
          </cell>
          <cell r="D283" t="str">
            <v>S03-03-05-15-03</v>
          </cell>
          <cell r="E283">
            <v>282</v>
          </cell>
          <cell r="F283">
            <v>5</v>
          </cell>
          <cell r="G283" t="str">
            <v xml:space="preserve">               Afgegaan</v>
          </cell>
          <cell r="I283" t="str">
            <v>No</v>
          </cell>
          <cell r="J283" t="str">
            <v>Number</v>
          </cell>
          <cell r="K283" t="str">
            <v>Boolean</v>
          </cell>
          <cell r="L283" t="str">
            <v>Locked</v>
          </cell>
          <cell r="M283" t="str">
            <v>UnLocked</v>
          </cell>
          <cell r="N283" t="str">
            <v>UnLocked</v>
          </cell>
          <cell r="O283" t="str">
            <v>UnLocked</v>
          </cell>
          <cell r="P283" t="str">
            <v>UnLocked</v>
          </cell>
          <cell r="Q283" t="str">
            <v>No</v>
          </cell>
          <cell r="R283" t="str">
            <v>Yes</v>
          </cell>
          <cell r="S283" t="str">
            <v>Yes</v>
          </cell>
          <cell r="T283" t="str">
            <v>Yes</v>
          </cell>
          <cell r="U283" t="str">
            <v>Yes</v>
          </cell>
          <cell r="V283" t="str">
            <v>No</v>
          </cell>
          <cell r="W283" t="str">
            <v>No</v>
          </cell>
          <cell r="X283" t="str">
            <v>Single</v>
          </cell>
          <cell r="Y283" t="str">
            <v>Choice</v>
          </cell>
          <cell r="Z283" t="str">
            <v>None</v>
          </cell>
          <cell r="AA283" t="str">
            <v>No</v>
          </cell>
          <cell r="AB283" t="str">
            <v>No</v>
          </cell>
          <cell r="AC283" t="str">
            <v>Yes</v>
          </cell>
          <cell r="AD283">
            <v>1</v>
          </cell>
          <cell r="AE283" t="str">
            <v>If(DataEntered(IMPORT_s_omzet,1) ,1,0)                         or (Q_Status[1]=1)</v>
          </cell>
          <cell r="AF283">
            <v>0</v>
          </cell>
          <cell r="AG283">
            <v>1</v>
          </cell>
          <cell r="AH283">
            <v>0</v>
          </cell>
          <cell r="AI283" t="str">
            <v>Yes</v>
          </cell>
          <cell r="AJ283" t="str">
            <v>No</v>
          </cell>
          <cell r="AK283" t="str">
            <v>No</v>
          </cell>
          <cell r="AL283" t="str">
            <v xml:space="preserve"> </v>
          </cell>
          <cell r="AM283" t="str">
            <v xml:space="preserve"> </v>
          </cell>
          <cell r="AN283" t="str">
            <v>No</v>
          </cell>
          <cell r="AP283" t="str">
            <v>Afgegaan</v>
          </cell>
          <cell r="AQ283" t="str">
            <v>IMPORT_s_omzet</v>
          </cell>
          <cell r="AR283" t="str">
            <v>IMPORT_s_omzet</v>
          </cell>
          <cell r="AS283" t="str">
            <v>IMPORT_s_omzet</v>
          </cell>
          <cell r="AT283" t="str">
            <v>IMPORT_s_omzet</v>
          </cell>
        </row>
        <row r="284">
          <cell r="A284" t="str">
            <v>Signaal_new_4Memo</v>
          </cell>
          <cell r="B284" t="str">
            <v>Signaal_new_4Memo</v>
          </cell>
          <cell r="C284" t="str">
            <v>No</v>
          </cell>
          <cell r="D284" t="str">
            <v>S03-03-05-16</v>
          </cell>
          <cell r="E284">
            <v>283</v>
          </cell>
          <cell r="F284">
            <v>4</v>
          </cell>
          <cell r="G284" t="str">
            <v xml:space="preserve">            Toelichting</v>
          </cell>
          <cell r="I284" t="str">
            <v>No</v>
          </cell>
          <cell r="J284" t="str">
            <v>String</v>
          </cell>
          <cell r="K284" t="str">
            <v>String</v>
          </cell>
          <cell r="L284" t="str">
            <v>Locked</v>
          </cell>
          <cell r="M284" t="str">
            <v>UnLocked</v>
          </cell>
          <cell r="N284" t="str">
            <v>UnLocked</v>
          </cell>
          <cell r="O284" t="str">
            <v>UnLocked</v>
          </cell>
          <cell r="P284" t="str">
            <v>UnLocked</v>
          </cell>
          <cell r="Q284" t="str">
            <v>No</v>
          </cell>
          <cell r="R284" t="str">
            <v>Yes</v>
          </cell>
          <cell r="S284" t="str">
            <v>Yes</v>
          </cell>
          <cell r="T284" t="str">
            <v>Yes</v>
          </cell>
          <cell r="U284" t="str">
            <v>Yes</v>
          </cell>
          <cell r="V284" t="str">
            <v>No</v>
          </cell>
          <cell r="W284" t="str">
            <v>Yes</v>
          </cell>
          <cell r="X284" t="str">
            <v>Single</v>
          </cell>
          <cell r="Y284" t="str">
            <v>Memo</v>
          </cell>
          <cell r="Z284" t="str">
            <v>None</v>
          </cell>
          <cell r="AA284" t="str">
            <v>No</v>
          </cell>
          <cell r="AB284" t="str">
            <v>No</v>
          </cell>
          <cell r="AC284" t="str">
            <v>No</v>
          </cell>
          <cell r="AD284" t="str">
            <v>Visible(Signaal_new_4 ) and (VerkorteRevisie=0)</v>
          </cell>
          <cell r="AE284">
            <v>0</v>
          </cell>
          <cell r="AF284">
            <v>0</v>
          </cell>
          <cell r="AG284">
            <v>1</v>
          </cell>
          <cell r="AH284">
            <v>0</v>
          </cell>
          <cell r="AI284" t="str">
            <v>No</v>
          </cell>
          <cell r="AJ284" t="str">
            <v>No</v>
          </cell>
          <cell r="AK284" t="str">
            <v>No</v>
          </cell>
          <cell r="AL284" t="str">
            <v xml:space="preserve"> </v>
          </cell>
          <cell r="AM284" t="str">
            <v xml:space="preserve"> </v>
          </cell>
          <cell r="AN284" t="str">
            <v>No</v>
          </cell>
          <cell r="AP284" t="str">
            <v>Toelichting</v>
          </cell>
        </row>
        <row r="285">
          <cell r="A285" t="str">
            <v>Signaal_new_28</v>
          </cell>
          <cell r="B285" t="str">
            <v>Signaal_new_28</v>
          </cell>
          <cell r="C285" t="str">
            <v>No</v>
          </cell>
          <cell r="D285" t="str">
            <v>S03-03-05-17</v>
          </cell>
          <cell r="E285">
            <v>284</v>
          </cell>
          <cell r="F285">
            <v>4</v>
          </cell>
          <cell r="G285" t="str">
            <v xml:space="preserve">            </v>
          </cell>
          <cell r="I285" t="str">
            <v>No</v>
          </cell>
          <cell r="J285" t="str">
            <v>String</v>
          </cell>
          <cell r="K285" t="str">
            <v>Abstract</v>
          </cell>
          <cell r="L285" t="str">
            <v>Locked</v>
          </cell>
          <cell r="M285" t="str">
            <v>Locked</v>
          </cell>
          <cell r="N285" t="str">
            <v>Locked</v>
          </cell>
          <cell r="O285" t="str">
            <v>Locked</v>
          </cell>
          <cell r="P285" t="str">
            <v>Locked</v>
          </cell>
          <cell r="Q285" t="str">
            <v>No</v>
          </cell>
          <cell r="R285" t="str">
            <v>No</v>
          </cell>
          <cell r="S285" t="str">
            <v>No</v>
          </cell>
          <cell r="T285" t="str">
            <v>No</v>
          </cell>
          <cell r="U285" t="str">
            <v>No</v>
          </cell>
          <cell r="V285" t="str">
            <v>No</v>
          </cell>
          <cell r="W285" t="str">
            <v>No</v>
          </cell>
          <cell r="X285" t="str">
            <v>Single</v>
          </cell>
          <cell r="Y285" t="str">
            <v>Default</v>
          </cell>
          <cell r="Z285" t="str">
            <v>None</v>
          </cell>
          <cell r="AA285" t="str">
            <v>No</v>
          </cell>
          <cell r="AB285" t="str">
            <v>No</v>
          </cell>
          <cell r="AC285" t="str">
            <v>No</v>
          </cell>
          <cell r="AD285" t="str">
            <v>0 And (Signaal_new_28Afgegaan=1)</v>
          </cell>
          <cell r="AE285">
            <v>0</v>
          </cell>
          <cell r="AF285">
            <v>0</v>
          </cell>
          <cell r="AG285">
            <v>1</v>
          </cell>
          <cell r="AH285">
            <v>0</v>
          </cell>
          <cell r="AI285" t="str">
            <v>No</v>
          </cell>
          <cell r="AJ285" t="str">
            <v>No</v>
          </cell>
          <cell r="AK285" t="str">
            <v>No</v>
          </cell>
          <cell r="AL285" t="str">
            <v xml:space="preserve"> </v>
          </cell>
          <cell r="AM285" t="str">
            <v xml:space="preserve"> </v>
          </cell>
          <cell r="AN285" t="str">
            <v>No</v>
          </cell>
          <cell r="AP285" t="str">
            <v>&amp;Signaal_new_28Oms[1]</v>
          </cell>
          <cell r="AQ285" t="str">
            <v>&amp;If(Signaal_new_28Afgegaan[1]=1, &amp;"Ja", &amp;"")</v>
          </cell>
          <cell r="AR285" t="str">
            <v>&amp;If(Signaal_new_28Afgegaan[1]=1, &amp;"Ja", &amp;"")</v>
          </cell>
          <cell r="AS285" t="str">
            <v>&amp;If(Signaal_new_28Afgegaan[1]=1, &amp;"Ja", &amp;"")</v>
          </cell>
          <cell r="AT285" t="str">
            <v>&amp;If(Signaal_new_28Afgegaan[1]=1, &amp;"Ja", &amp;"")</v>
          </cell>
        </row>
        <row r="286">
          <cell r="A286" t="str">
            <v>Signaal_new_28Oms</v>
          </cell>
          <cell r="B286" t="str">
            <v>Signaal_new_28Oms</v>
          </cell>
          <cell r="C286" t="str">
            <v>No</v>
          </cell>
          <cell r="D286" t="str">
            <v>S03-03-05-17-01</v>
          </cell>
          <cell r="E286">
            <v>285</v>
          </cell>
          <cell r="F286">
            <v>5</v>
          </cell>
          <cell r="G286" t="str">
            <v xml:space="preserve">               Omschrijving</v>
          </cell>
          <cell r="I286" t="str">
            <v>No</v>
          </cell>
          <cell r="J286" t="str">
            <v>String</v>
          </cell>
          <cell r="K286" t="str">
            <v>String</v>
          </cell>
          <cell r="L286" t="str">
            <v>Locked</v>
          </cell>
          <cell r="M286" t="str">
            <v>UnLocked</v>
          </cell>
          <cell r="N286" t="str">
            <v>UnLocked</v>
          </cell>
          <cell r="O286" t="str">
            <v>UnLocked</v>
          </cell>
          <cell r="P286" t="str">
            <v>UnLocked</v>
          </cell>
          <cell r="Q286" t="str">
            <v>No</v>
          </cell>
          <cell r="R286" t="str">
            <v>Yes</v>
          </cell>
          <cell r="S286" t="str">
            <v>Yes</v>
          </cell>
          <cell r="T286" t="str">
            <v>Yes</v>
          </cell>
          <cell r="U286" t="str">
            <v>Yes</v>
          </cell>
          <cell r="V286" t="str">
            <v>No</v>
          </cell>
          <cell r="W286" t="str">
            <v>No</v>
          </cell>
          <cell r="X286" t="str">
            <v>Single</v>
          </cell>
          <cell r="Y286" t="str">
            <v>Default</v>
          </cell>
          <cell r="Z286" t="str">
            <v>None</v>
          </cell>
          <cell r="AA286" t="str">
            <v>No</v>
          </cell>
          <cell r="AB286" t="str">
            <v>No</v>
          </cell>
          <cell r="AC286" t="str">
            <v>Yes</v>
          </cell>
          <cell r="AD286">
            <v>1</v>
          </cell>
          <cell r="AE286" t="str">
            <v>If(DataEntered(IMPORT_s_nolim_obligo_oms,1) ,1,0)                      or (Q_Status[1]=1)</v>
          </cell>
          <cell r="AF286">
            <v>0</v>
          </cell>
          <cell r="AG286">
            <v>1</v>
          </cell>
          <cell r="AH286">
            <v>0</v>
          </cell>
          <cell r="AI286" t="str">
            <v>Yes</v>
          </cell>
          <cell r="AJ286" t="str">
            <v>No</v>
          </cell>
          <cell r="AK286" t="str">
            <v>No</v>
          </cell>
          <cell r="AL286" t="str">
            <v xml:space="preserve"> </v>
          </cell>
          <cell r="AM286" t="str">
            <v xml:space="preserve"> </v>
          </cell>
          <cell r="AN286" t="str">
            <v>No</v>
          </cell>
          <cell r="AP286" t="str">
            <v>Omschrijving</v>
          </cell>
          <cell r="AQ286" t="str">
            <v>&amp;IMPORT_s_disp_70_oms[1]</v>
          </cell>
          <cell r="AR286" t="str">
            <v>&amp;IMPORT_s_disp_70_oms[1]</v>
          </cell>
          <cell r="AS286" t="str">
            <v>&amp;IMPORT_s_disp_70_oms[1]</v>
          </cell>
          <cell r="AT286" t="str">
            <v>&amp;IMPORT_s_disp_70_oms[1]</v>
          </cell>
        </row>
        <row r="287">
          <cell r="A287" t="str">
            <v>Signaal_new_28Score</v>
          </cell>
          <cell r="B287" t="str">
            <v>Signaal_new_28Score</v>
          </cell>
          <cell r="C287" t="str">
            <v>No</v>
          </cell>
          <cell r="D287" t="str">
            <v>S03-03-05-17-02</v>
          </cell>
          <cell r="E287">
            <v>286</v>
          </cell>
          <cell r="F287">
            <v>5</v>
          </cell>
          <cell r="G287" t="str">
            <v xml:space="preserve">               Score</v>
          </cell>
          <cell r="I287" t="str">
            <v>No</v>
          </cell>
          <cell r="J287" t="str">
            <v>Number</v>
          </cell>
          <cell r="K287" t="str">
            <v>Number</v>
          </cell>
          <cell r="L287" t="str">
            <v>Hidden</v>
          </cell>
          <cell r="M287" t="str">
            <v>Hidden</v>
          </cell>
          <cell r="N287" t="str">
            <v>Hidden</v>
          </cell>
          <cell r="O287" t="str">
            <v>Hidden</v>
          </cell>
          <cell r="P287" t="str">
            <v>Hidden</v>
          </cell>
          <cell r="Q287" t="str">
            <v>No</v>
          </cell>
          <cell r="R287" t="str">
            <v>No</v>
          </cell>
          <cell r="S287" t="str">
            <v>No</v>
          </cell>
          <cell r="T287" t="str">
            <v>No</v>
          </cell>
          <cell r="U287" t="str">
            <v>No</v>
          </cell>
          <cell r="V287" t="str">
            <v>No</v>
          </cell>
          <cell r="W287" t="str">
            <v>No</v>
          </cell>
          <cell r="X287" t="str">
            <v>Single</v>
          </cell>
          <cell r="Y287" t="str">
            <v>Default</v>
          </cell>
          <cell r="Z287" t="str">
            <v>None</v>
          </cell>
          <cell r="AA287" t="str">
            <v>No</v>
          </cell>
          <cell r="AB287" t="str">
            <v>No</v>
          </cell>
          <cell r="AC287" t="str">
            <v>No</v>
          </cell>
          <cell r="AD287">
            <v>0</v>
          </cell>
          <cell r="AE287">
            <v>0</v>
          </cell>
          <cell r="AF287">
            <v>0</v>
          </cell>
          <cell r="AG287">
            <v>1</v>
          </cell>
          <cell r="AH287">
            <v>0</v>
          </cell>
          <cell r="AI287" t="str">
            <v>Yes</v>
          </cell>
          <cell r="AJ287" t="str">
            <v>No</v>
          </cell>
          <cell r="AK287" t="str">
            <v>No</v>
          </cell>
          <cell r="AL287" t="str">
            <v xml:space="preserve"> </v>
          </cell>
          <cell r="AM287" t="str">
            <v xml:space="preserve"> </v>
          </cell>
          <cell r="AN287" t="str">
            <v>No</v>
          </cell>
          <cell r="AP287" t="str">
            <v>Score</v>
          </cell>
        </row>
        <row r="288">
          <cell r="A288" t="str">
            <v>Signaal_new_28Afgegaan</v>
          </cell>
          <cell r="B288" t="str">
            <v>Signaal_new_28Afgegaan</v>
          </cell>
          <cell r="C288" t="str">
            <v>No</v>
          </cell>
          <cell r="D288" t="str">
            <v>S03-03-05-17-03</v>
          </cell>
          <cell r="E288">
            <v>287</v>
          </cell>
          <cell r="F288">
            <v>5</v>
          </cell>
          <cell r="G288" t="str">
            <v xml:space="preserve">               Afgegaan</v>
          </cell>
          <cell r="I288" t="str">
            <v>No</v>
          </cell>
          <cell r="J288" t="str">
            <v>Number</v>
          </cell>
          <cell r="K288" t="str">
            <v>Boolean</v>
          </cell>
          <cell r="L288" t="str">
            <v>Locked</v>
          </cell>
          <cell r="M288" t="str">
            <v>UnLocked</v>
          </cell>
          <cell r="N288" t="str">
            <v>UnLocked</v>
          </cell>
          <cell r="O288" t="str">
            <v>UnLocked</v>
          </cell>
          <cell r="P288" t="str">
            <v>UnLocked</v>
          </cell>
          <cell r="Q288" t="str">
            <v>No</v>
          </cell>
          <cell r="R288" t="str">
            <v>Yes</v>
          </cell>
          <cell r="S288" t="str">
            <v>Yes</v>
          </cell>
          <cell r="T288" t="str">
            <v>Yes</v>
          </cell>
          <cell r="U288" t="str">
            <v>Yes</v>
          </cell>
          <cell r="V288" t="str">
            <v>No</v>
          </cell>
          <cell r="W288" t="str">
            <v>No</v>
          </cell>
          <cell r="X288" t="str">
            <v>Single</v>
          </cell>
          <cell r="Y288" t="str">
            <v>Choice</v>
          </cell>
          <cell r="Z288" t="str">
            <v>None</v>
          </cell>
          <cell r="AA288" t="str">
            <v>No</v>
          </cell>
          <cell r="AB288" t="str">
            <v>No</v>
          </cell>
          <cell r="AC288" t="str">
            <v>Yes</v>
          </cell>
          <cell r="AD288">
            <v>1</v>
          </cell>
          <cell r="AE288" t="str">
            <v>If(DataEntered(IMPORT_s_nolim_obligo,1) ,1,0)                          or (Q_Status[1]=1)</v>
          </cell>
          <cell r="AF288">
            <v>0</v>
          </cell>
          <cell r="AG288">
            <v>1</v>
          </cell>
          <cell r="AH288">
            <v>0</v>
          </cell>
          <cell r="AI288" t="str">
            <v>Yes</v>
          </cell>
          <cell r="AJ288" t="str">
            <v>No</v>
          </cell>
          <cell r="AK288" t="str">
            <v>No</v>
          </cell>
          <cell r="AL288" t="str">
            <v xml:space="preserve"> </v>
          </cell>
          <cell r="AM288" t="str">
            <v xml:space="preserve"> </v>
          </cell>
          <cell r="AN288" t="str">
            <v>No</v>
          </cell>
          <cell r="AP288" t="str">
            <v>Afgegaan</v>
          </cell>
          <cell r="AQ288" t="str">
            <v>IMPORT_s_disp_70</v>
          </cell>
          <cell r="AR288" t="str">
            <v>IMPORT_s_disp_70</v>
          </cell>
          <cell r="AS288" t="str">
            <v>IMPORT_s_disp_70</v>
          </cell>
          <cell r="AT288" t="str">
            <v>IMPORT_s_disp_70</v>
          </cell>
        </row>
        <row r="289">
          <cell r="A289" t="str">
            <v>Signaal_new_5</v>
          </cell>
          <cell r="B289" t="str">
            <v>Signaal_new_5</v>
          </cell>
          <cell r="C289" t="str">
            <v>No</v>
          </cell>
          <cell r="D289" t="str">
            <v>S03-03-05-18</v>
          </cell>
          <cell r="E289">
            <v>288</v>
          </cell>
          <cell r="F289">
            <v>4</v>
          </cell>
          <cell r="G289" t="str">
            <v xml:space="preserve">            </v>
          </cell>
          <cell r="I289" t="str">
            <v>No</v>
          </cell>
          <cell r="J289" t="str">
            <v>String</v>
          </cell>
          <cell r="K289" t="str">
            <v>Abstract</v>
          </cell>
          <cell r="L289" t="str">
            <v>Locked</v>
          </cell>
          <cell r="M289" t="str">
            <v>Locked</v>
          </cell>
          <cell r="N289" t="str">
            <v>Locked</v>
          </cell>
          <cell r="O289" t="str">
            <v>Locked</v>
          </cell>
          <cell r="P289" t="str">
            <v>Locked</v>
          </cell>
          <cell r="Q289" t="str">
            <v>No</v>
          </cell>
          <cell r="R289" t="str">
            <v>No</v>
          </cell>
          <cell r="S289" t="str">
            <v>No</v>
          </cell>
          <cell r="T289" t="str">
            <v>No</v>
          </cell>
          <cell r="U289" t="str">
            <v>No</v>
          </cell>
          <cell r="V289" t="str">
            <v>No</v>
          </cell>
          <cell r="W289" t="str">
            <v>No</v>
          </cell>
          <cell r="X289" t="str">
            <v>Single</v>
          </cell>
          <cell r="Y289" t="str">
            <v>Default</v>
          </cell>
          <cell r="Z289" t="str">
            <v>None</v>
          </cell>
          <cell r="AA289" t="str">
            <v>No</v>
          </cell>
          <cell r="AB289" t="str">
            <v>No</v>
          </cell>
          <cell r="AC289" t="str">
            <v>No</v>
          </cell>
          <cell r="AD289" t="str">
            <v>1 And (Signaal_new_5Afgegaan=1)</v>
          </cell>
          <cell r="AE289">
            <v>0</v>
          </cell>
          <cell r="AF289">
            <v>0</v>
          </cell>
          <cell r="AG289">
            <v>1</v>
          </cell>
          <cell r="AH289">
            <v>0</v>
          </cell>
          <cell r="AI289" t="str">
            <v>No</v>
          </cell>
          <cell r="AJ289" t="str">
            <v>No</v>
          </cell>
          <cell r="AK289" t="str">
            <v>No</v>
          </cell>
          <cell r="AL289" t="str">
            <v xml:space="preserve"> </v>
          </cell>
          <cell r="AM289" t="str">
            <v xml:space="preserve"> </v>
          </cell>
          <cell r="AN289" t="str">
            <v>No</v>
          </cell>
          <cell r="AP289" t="str">
            <v>&amp;Signaal_new_5Oms[1]</v>
          </cell>
          <cell r="AQ289" t="str">
            <v>&amp;If(Signaal_new_5Afgegaan[1]=1,  &amp;"Ja", &amp;"")</v>
          </cell>
          <cell r="AR289" t="str">
            <v>&amp;If(Signaal_new_5Afgegaan[1]=1,  &amp;"Ja", &amp;"")</v>
          </cell>
          <cell r="AS289" t="str">
            <v>&amp;If(Signaal_new_5Afgegaan[1]=1,  &amp;"Ja", &amp;"")</v>
          </cell>
          <cell r="AT289" t="str">
            <v>&amp;If(Signaal_new_5Afgegaan[1]=1,  &amp;"Ja", &amp;"")</v>
          </cell>
        </row>
        <row r="290">
          <cell r="A290" t="str">
            <v>Signaal_new_5Oms</v>
          </cell>
          <cell r="B290" t="str">
            <v>Signaal_new_5Oms</v>
          </cell>
          <cell r="C290" t="str">
            <v>No</v>
          </cell>
          <cell r="D290" t="str">
            <v>S03-03-05-18-01</v>
          </cell>
          <cell r="E290">
            <v>289</v>
          </cell>
          <cell r="F290">
            <v>5</v>
          </cell>
          <cell r="G290" t="str">
            <v xml:space="preserve">               Omschrijving</v>
          </cell>
          <cell r="I290" t="str">
            <v>No</v>
          </cell>
          <cell r="J290" t="str">
            <v>String</v>
          </cell>
          <cell r="K290" t="str">
            <v>String</v>
          </cell>
          <cell r="L290" t="str">
            <v>Locked</v>
          </cell>
          <cell r="M290" t="str">
            <v>UnLocked</v>
          </cell>
          <cell r="N290" t="str">
            <v>UnLocked</v>
          </cell>
          <cell r="O290" t="str">
            <v>UnLocked</v>
          </cell>
          <cell r="P290" t="str">
            <v>UnLocked</v>
          </cell>
          <cell r="Q290" t="str">
            <v>No</v>
          </cell>
          <cell r="R290" t="str">
            <v>Yes</v>
          </cell>
          <cell r="S290" t="str">
            <v>Yes</v>
          </cell>
          <cell r="T290" t="str">
            <v>Yes</v>
          </cell>
          <cell r="U290" t="str">
            <v>Yes</v>
          </cell>
          <cell r="V290" t="str">
            <v>No</v>
          </cell>
          <cell r="W290" t="str">
            <v>No</v>
          </cell>
          <cell r="X290" t="str">
            <v>Single</v>
          </cell>
          <cell r="Y290" t="str">
            <v>Default</v>
          </cell>
          <cell r="Z290" t="str">
            <v>None</v>
          </cell>
          <cell r="AA290" t="str">
            <v>No</v>
          </cell>
          <cell r="AB290" t="str">
            <v>No</v>
          </cell>
          <cell r="AC290" t="str">
            <v>Yes</v>
          </cell>
          <cell r="AD290">
            <v>1</v>
          </cell>
          <cell r="AE290" t="str">
            <v>If(DataEntered(IMPORT_s_disp_delta_oms,1) ,1,0)                or (Q_Status[1]=1)</v>
          </cell>
          <cell r="AF290">
            <v>0</v>
          </cell>
          <cell r="AG290">
            <v>1</v>
          </cell>
          <cell r="AH290">
            <v>0</v>
          </cell>
          <cell r="AI290" t="str">
            <v>Yes</v>
          </cell>
          <cell r="AJ290" t="str">
            <v>No</v>
          </cell>
          <cell r="AK290" t="str">
            <v>No</v>
          </cell>
          <cell r="AL290" t="str">
            <v xml:space="preserve"> </v>
          </cell>
          <cell r="AM290" t="str">
            <v xml:space="preserve"> </v>
          </cell>
          <cell r="AN290" t="str">
            <v>No</v>
          </cell>
          <cell r="AP290" t="str">
            <v>Omschrijving</v>
          </cell>
          <cell r="AQ290" t="str">
            <v>&amp;IMPORT_s_disp_delta_oms[1]</v>
          </cell>
          <cell r="AR290" t="str">
            <v>&amp;IMPORT_s_disp_delta_oms[1]</v>
          </cell>
          <cell r="AS290" t="str">
            <v>&amp;IMPORT_s_disp_delta_oms[1]</v>
          </cell>
          <cell r="AT290" t="str">
            <v>&amp;IMPORT_s_disp_delta_oms[1]</v>
          </cell>
        </row>
        <row r="291">
          <cell r="A291" t="str">
            <v>Signaal_new_5Score</v>
          </cell>
          <cell r="B291" t="str">
            <v>Signaal_new_5Score</v>
          </cell>
          <cell r="C291" t="str">
            <v>No</v>
          </cell>
          <cell r="D291" t="str">
            <v>S03-03-05-18-02</v>
          </cell>
          <cell r="E291">
            <v>290</v>
          </cell>
          <cell r="F291">
            <v>5</v>
          </cell>
          <cell r="G291" t="str">
            <v xml:space="preserve">               Score</v>
          </cell>
          <cell r="I291" t="str">
            <v>No</v>
          </cell>
          <cell r="J291" t="str">
            <v>Number</v>
          </cell>
          <cell r="K291" t="str">
            <v>Number</v>
          </cell>
          <cell r="L291" t="str">
            <v>Hidden</v>
          </cell>
          <cell r="M291" t="str">
            <v>Hidden</v>
          </cell>
          <cell r="N291" t="str">
            <v>Hidden</v>
          </cell>
          <cell r="O291" t="str">
            <v>Hidden</v>
          </cell>
          <cell r="P291" t="str">
            <v>Hidden</v>
          </cell>
          <cell r="Q291" t="str">
            <v>No</v>
          </cell>
          <cell r="R291" t="str">
            <v>No</v>
          </cell>
          <cell r="S291" t="str">
            <v>No</v>
          </cell>
          <cell r="T291" t="str">
            <v>No</v>
          </cell>
          <cell r="U291" t="str">
            <v>No</v>
          </cell>
          <cell r="V291" t="str">
            <v>No</v>
          </cell>
          <cell r="W291" t="str">
            <v>No</v>
          </cell>
          <cell r="X291" t="str">
            <v>Single</v>
          </cell>
          <cell r="Y291" t="str">
            <v>Default</v>
          </cell>
          <cell r="Z291" t="str">
            <v>None</v>
          </cell>
          <cell r="AA291" t="str">
            <v>No</v>
          </cell>
          <cell r="AB291" t="str">
            <v>No</v>
          </cell>
          <cell r="AC291" t="str">
            <v>No</v>
          </cell>
          <cell r="AD291">
            <v>0</v>
          </cell>
          <cell r="AE291" t="str">
            <v>If(DataEntered(IMPORT_s_disp_delta_punten,1) ,1,0)             or (Q_Status[1]=1)</v>
          </cell>
          <cell r="AF291">
            <v>0</v>
          </cell>
          <cell r="AG291">
            <v>1</v>
          </cell>
          <cell r="AH291">
            <v>0</v>
          </cell>
          <cell r="AI291" t="str">
            <v>Yes</v>
          </cell>
          <cell r="AJ291" t="str">
            <v>No</v>
          </cell>
          <cell r="AK291" t="str">
            <v>No</v>
          </cell>
          <cell r="AL291" t="str">
            <v xml:space="preserve"> </v>
          </cell>
          <cell r="AM291" t="str">
            <v xml:space="preserve"> </v>
          </cell>
          <cell r="AN291" t="str">
            <v>No</v>
          </cell>
          <cell r="AP291" t="str">
            <v>Score</v>
          </cell>
        </row>
        <row r="292">
          <cell r="A292" t="str">
            <v>Signaal_new_5Afgegaan</v>
          </cell>
          <cell r="B292" t="str">
            <v>Signaal_new_5Afgegaan</v>
          </cell>
          <cell r="C292" t="str">
            <v>No</v>
          </cell>
          <cell r="D292" t="str">
            <v>S03-03-05-18-03</v>
          </cell>
          <cell r="E292">
            <v>291</v>
          </cell>
          <cell r="F292">
            <v>5</v>
          </cell>
          <cell r="G292" t="str">
            <v xml:space="preserve">               Afgegaan</v>
          </cell>
          <cell r="I292" t="str">
            <v>No</v>
          </cell>
          <cell r="J292" t="str">
            <v>Number</v>
          </cell>
          <cell r="K292" t="str">
            <v>Boolean</v>
          </cell>
          <cell r="L292" t="str">
            <v>Locked</v>
          </cell>
          <cell r="M292" t="str">
            <v>UnLocked</v>
          </cell>
          <cell r="N292" t="str">
            <v>UnLocked</v>
          </cell>
          <cell r="O292" t="str">
            <v>UnLocked</v>
          </cell>
          <cell r="P292" t="str">
            <v>UnLocked</v>
          </cell>
          <cell r="Q292" t="str">
            <v>No</v>
          </cell>
          <cell r="R292" t="str">
            <v>Yes</v>
          </cell>
          <cell r="S292" t="str">
            <v>Yes</v>
          </cell>
          <cell r="T292" t="str">
            <v>Yes</v>
          </cell>
          <cell r="U292" t="str">
            <v>Yes</v>
          </cell>
          <cell r="V292" t="str">
            <v>No</v>
          </cell>
          <cell r="W292" t="str">
            <v>No</v>
          </cell>
          <cell r="X292" t="str">
            <v>Single</v>
          </cell>
          <cell r="Y292" t="str">
            <v>Choice</v>
          </cell>
          <cell r="Z292" t="str">
            <v>None</v>
          </cell>
          <cell r="AA292" t="str">
            <v>No</v>
          </cell>
          <cell r="AB292" t="str">
            <v>No</v>
          </cell>
          <cell r="AC292" t="str">
            <v>Yes</v>
          </cell>
          <cell r="AD292">
            <v>1</v>
          </cell>
          <cell r="AE292" t="str">
            <v>If(DataEntered(IMPORT_s_disp_delta,1) ,1,0)                    or (Q_Status[1]=1)</v>
          </cell>
          <cell r="AF292">
            <v>0</v>
          </cell>
          <cell r="AG292">
            <v>1</v>
          </cell>
          <cell r="AH292">
            <v>0</v>
          </cell>
          <cell r="AI292" t="str">
            <v>Yes</v>
          </cell>
          <cell r="AJ292" t="str">
            <v>No</v>
          </cell>
          <cell r="AK292" t="str">
            <v>No</v>
          </cell>
          <cell r="AL292" t="str">
            <v xml:space="preserve"> </v>
          </cell>
          <cell r="AM292" t="str">
            <v xml:space="preserve"> </v>
          </cell>
          <cell r="AN292" t="str">
            <v>No</v>
          </cell>
          <cell r="AP292" t="str">
            <v>Afgegaan</v>
          </cell>
          <cell r="AQ292" t="str">
            <v>IMPORT_s_disp_delta</v>
          </cell>
          <cell r="AR292" t="str">
            <v>IMPORT_s_disp_delta</v>
          </cell>
          <cell r="AS292" t="str">
            <v>IMPORT_s_disp_delta</v>
          </cell>
          <cell r="AT292" t="str">
            <v>IMPORT_s_disp_delta</v>
          </cell>
        </row>
        <row r="293">
          <cell r="A293" t="str">
            <v>Signaal_new_5Memo</v>
          </cell>
          <cell r="B293" t="str">
            <v>Signaal_new_5Memo</v>
          </cell>
          <cell r="C293" t="str">
            <v>No</v>
          </cell>
          <cell r="D293" t="str">
            <v>S03-03-05-19</v>
          </cell>
          <cell r="E293">
            <v>292</v>
          </cell>
          <cell r="F293">
            <v>4</v>
          </cell>
          <cell r="G293" t="str">
            <v xml:space="preserve">            Toelichting</v>
          </cell>
          <cell r="I293" t="str">
            <v>No</v>
          </cell>
          <cell r="J293" t="str">
            <v>String</v>
          </cell>
          <cell r="K293" t="str">
            <v>String</v>
          </cell>
          <cell r="L293" t="str">
            <v>Locked</v>
          </cell>
          <cell r="M293" t="str">
            <v>UnLocked</v>
          </cell>
          <cell r="N293" t="str">
            <v>UnLocked</v>
          </cell>
          <cell r="O293" t="str">
            <v>UnLocked</v>
          </cell>
          <cell r="P293" t="str">
            <v>UnLocked</v>
          </cell>
          <cell r="Q293" t="str">
            <v>No</v>
          </cell>
          <cell r="R293" t="str">
            <v>Yes</v>
          </cell>
          <cell r="S293" t="str">
            <v>Yes</v>
          </cell>
          <cell r="T293" t="str">
            <v>Yes</v>
          </cell>
          <cell r="U293" t="str">
            <v>Yes</v>
          </cell>
          <cell r="V293" t="str">
            <v>No</v>
          </cell>
          <cell r="W293" t="str">
            <v>Yes</v>
          </cell>
          <cell r="X293" t="str">
            <v>Single</v>
          </cell>
          <cell r="Y293" t="str">
            <v>Memo</v>
          </cell>
          <cell r="Z293" t="str">
            <v>None</v>
          </cell>
          <cell r="AA293" t="str">
            <v>No</v>
          </cell>
          <cell r="AB293" t="str">
            <v>No</v>
          </cell>
          <cell r="AC293" t="str">
            <v>No</v>
          </cell>
          <cell r="AD293" t="str">
            <v>Visible(Signaal_new_5 ) and (VerkorteRevisie=0)</v>
          </cell>
          <cell r="AE293">
            <v>0</v>
          </cell>
          <cell r="AF293">
            <v>0</v>
          </cell>
          <cell r="AG293">
            <v>1</v>
          </cell>
          <cell r="AH293">
            <v>0</v>
          </cell>
          <cell r="AI293" t="str">
            <v>No</v>
          </cell>
          <cell r="AJ293" t="str">
            <v>No</v>
          </cell>
          <cell r="AK293" t="str">
            <v>No</v>
          </cell>
          <cell r="AL293" t="str">
            <v xml:space="preserve"> </v>
          </cell>
          <cell r="AM293" t="str">
            <v xml:space="preserve"> </v>
          </cell>
          <cell r="AN293" t="str">
            <v>No</v>
          </cell>
          <cell r="AP293" t="str">
            <v>Toelichting</v>
          </cell>
        </row>
        <row r="294">
          <cell r="A294" t="str">
            <v>Signaal_new_6</v>
          </cell>
          <cell r="B294" t="str">
            <v>Signaal_new_6</v>
          </cell>
          <cell r="C294" t="str">
            <v>No</v>
          </cell>
          <cell r="D294" t="str">
            <v>S03-03-05-20</v>
          </cell>
          <cell r="E294">
            <v>293</v>
          </cell>
          <cell r="F294">
            <v>4</v>
          </cell>
          <cell r="G294" t="str">
            <v xml:space="preserve">            </v>
          </cell>
          <cell r="I294" t="str">
            <v>No</v>
          </cell>
          <cell r="J294" t="str">
            <v>String</v>
          </cell>
          <cell r="K294" t="str">
            <v>Abstract</v>
          </cell>
          <cell r="L294" t="str">
            <v>Locked</v>
          </cell>
          <cell r="M294" t="str">
            <v>Locked</v>
          </cell>
          <cell r="N294" t="str">
            <v>Locked</v>
          </cell>
          <cell r="O294" t="str">
            <v>Locked</v>
          </cell>
          <cell r="P294" t="str">
            <v>Locked</v>
          </cell>
          <cell r="Q294" t="str">
            <v>No</v>
          </cell>
          <cell r="R294" t="str">
            <v>No</v>
          </cell>
          <cell r="S294" t="str">
            <v>No</v>
          </cell>
          <cell r="T294" t="str">
            <v>No</v>
          </cell>
          <cell r="U294" t="str">
            <v>No</v>
          </cell>
          <cell r="V294" t="str">
            <v>No</v>
          </cell>
          <cell r="W294" t="str">
            <v>No</v>
          </cell>
          <cell r="X294" t="str">
            <v>Single</v>
          </cell>
          <cell r="Y294" t="str">
            <v>Default</v>
          </cell>
          <cell r="Z294" t="str">
            <v>None</v>
          </cell>
          <cell r="AA294" t="str">
            <v>No</v>
          </cell>
          <cell r="AB294" t="str">
            <v>No</v>
          </cell>
          <cell r="AC294" t="str">
            <v>No</v>
          </cell>
          <cell r="AD294" t="str">
            <v>0 And (Signaal_new_6Afgegaan=1)</v>
          </cell>
          <cell r="AE294">
            <v>0</v>
          </cell>
          <cell r="AF294">
            <v>0</v>
          </cell>
          <cell r="AG294">
            <v>1</v>
          </cell>
          <cell r="AH294">
            <v>0</v>
          </cell>
          <cell r="AI294" t="str">
            <v>No</v>
          </cell>
          <cell r="AJ294" t="str">
            <v>No</v>
          </cell>
          <cell r="AK294" t="str">
            <v>No</v>
          </cell>
          <cell r="AL294" t="str">
            <v xml:space="preserve"> </v>
          </cell>
          <cell r="AM294" t="str">
            <v xml:space="preserve"> </v>
          </cell>
          <cell r="AN294" t="str">
            <v>No</v>
          </cell>
          <cell r="AP294" t="str">
            <v>&amp;Signaal_new_6Oms[1]</v>
          </cell>
          <cell r="AQ294" t="str">
            <v>&amp;If(Signaal_new_6Afgegaan[1]=1,  &amp;"Ja", &amp;"")</v>
          </cell>
          <cell r="AR294" t="str">
            <v>&amp;If(Signaal_new_6Afgegaan[1]=1,  &amp;"Ja", &amp;"")</v>
          </cell>
          <cell r="AS294" t="str">
            <v>&amp;If(Signaal_new_6Afgegaan[1]=1,  &amp;"Ja", &amp;"")</v>
          </cell>
          <cell r="AT294" t="str">
            <v>&amp;If(Signaal_new_6Afgegaan[1]=1,  &amp;"Ja", &amp;"")</v>
          </cell>
        </row>
        <row r="295">
          <cell r="A295" t="str">
            <v>Signaal_new_6Oms</v>
          </cell>
          <cell r="B295" t="str">
            <v>Signaal_new_6Oms</v>
          </cell>
          <cell r="C295" t="str">
            <v>No</v>
          </cell>
          <cell r="D295" t="str">
            <v>S03-03-05-20-01</v>
          </cell>
          <cell r="E295">
            <v>294</v>
          </cell>
          <cell r="F295">
            <v>5</v>
          </cell>
          <cell r="G295" t="str">
            <v xml:space="preserve">               Omschrijving</v>
          </cell>
          <cell r="I295" t="str">
            <v>No</v>
          </cell>
          <cell r="J295" t="str">
            <v>String</v>
          </cell>
          <cell r="K295" t="str">
            <v>String</v>
          </cell>
          <cell r="L295" t="str">
            <v>Locked</v>
          </cell>
          <cell r="M295" t="str">
            <v>UnLocked</v>
          </cell>
          <cell r="N295" t="str">
            <v>UnLocked</v>
          </cell>
          <cell r="O295" t="str">
            <v>UnLocked</v>
          </cell>
          <cell r="P295" t="str">
            <v>UnLocked</v>
          </cell>
          <cell r="Q295" t="str">
            <v>No</v>
          </cell>
          <cell r="R295" t="str">
            <v>Yes</v>
          </cell>
          <cell r="S295" t="str">
            <v>Yes</v>
          </cell>
          <cell r="T295" t="str">
            <v>Yes</v>
          </cell>
          <cell r="U295" t="str">
            <v>Yes</v>
          </cell>
          <cell r="V295" t="str">
            <v>No</v>
          </cell>
          <cell r="W295" t="str">
            <v>No</v>
          </cell>
          <cell r="X295" t="str">
            <v>Single</v>
          </cell>
          <cell r="Y295" t="str">
            <v>Default</v>
          </cell>
          <cell r="Z295" t="str">
            <v>None</v>
          </cell>
          <cell r="AA295" t="str">
            <v>No</v>
          </cell>
          <cell r="AB295" t="str">
            <v>No</v>
          </cell>
          <cell r="AC295" t="str">
            <v>Yes</v>
          </cell>
          <cell r="AD295">
            <v>1</v>
          </cell>
          <cell r="AE295" t="str">
            <v>If(DataEntered(IMPORT_s_disp_oms,1) ,1,0)                      or (Q_Status[1]=1)</v>
          </cell>
          <cell r="AF295">
            <v>0</v>
          </cell>
          <cell r="AG295">
            <v>1</v>
          </cell>
          <cell r="AH295">
            <v>0</v>
          </cell>
          <cell r="AI295" t="str">
            <v>Yes</v>
          </cell>
          <cell r="AJ295" t="str">
            <v>No</v>
          </cell>
          <cell r="AK295" t="str">
            <v>No</v>
          </cell>
          <cell r="AL295" t="str">
            <v xml:space="preserve"> </v>
          </cell>
          <cell r="AM295" t="str">
            <v xml:space="preserve"> </v>
          </cell>
          <cell r="AN295" t="str">
            <v>No</v>
          </cell>
          <cell r="AP295" t="str">
            <v>Omschrijving</v>
          </cell>
          <cell r="AQ295" t="str">
            <v>&amp;IMPORT_s_disp_oms[1]</v>
          </cell>
          <cell r="AR295" t="str">
            <v>&amp;IMPORT_s_disp_oms[1]</v>
          </cell>
          <cell r="AS295" t="str">
            <v>&amp;IMPORT_s_disp_oms[1]</v>
          </cell>
          <cell r="AT295" t="str">
            <v>&amp;IMPORT_s_disp_oms[1]</v>
          </cell>
        </row>
        <row r="296">
          <cell r="A296" t="str">
            <v>Signaal_new_6Score</v>
          </cell>
          <cell r="B296" t="str">
            <v>Signaal_new_6Score</v>
          </cell>
          <cell r="C296" t="str">
            <v>No</v>
          </cell>
          <cell r="D296" t="str">
            <v>S03-03-05-20-02</v>
          </cell>
          <cell r="E296">
            <v>295</v>
          </cell>
          <cell r="F296">
            <v>5</v>
          </cell>
          <cell r="G296" t="str">
            <v xml:space="preserve">               Score</v>
          </cell>
          <cell r="I296" t="str">
            <v>No</v>
          </cell>
          <cell r="J296" t="str">
            <v>Number</v>
          </cell>
          <cell r="K296" t="str">
            <v>Number</v>
          </cell>
          <cell r="L296" t="str">
            <v>Hidden</v>
          </cell>
          <cell r="M296" t="str">
            <v>Hidden</v>
          </cell>
          <cell r="N296" t="str">
            <v>Hidden</v>
          </cell>
          <cell r="O296" t="str">
            <v>Hidden</v>
          </cell>
          <cell r="P296" t="str">
            <v>Hidden</v>
          </cell>
          <cell r="Q296" t="str">
            <v>No</v>
          </cell>
          <cell r="R296" t="str">
            <v>No</v>
          </cell>
          <cell r="S296" t="str">
            <v>No</v>
          </cell>
          <cell r="T296" t="str">
            <v>No</v>
          </cell>
          <cell r="U296" t="str">
            <v>No</v>
          </cell>
          <cell r="V296" t="str">
            <v>No</v>
          </cell>
          <cell r="W296" t="str">
            <v>No</v>
          </cell>
          <cell r="X296" t="str">
            <v>Single</v>
          </cell>
          <cell r="Y296" t="str">
            <v>Default</v>
          </cell>
          <cell r="Z296" t="str">
            <v>None</v>
          </cell>
          <cell r="AA296" t="str">
            <v>No</v>
          </cell>
          <cell r="AB296" t="str">
            <v>No</v>
          </cell>
          <cell r="AC296" t="str">
            <v>No</v>
          </cell>
          <cell r="AD296">
            <v>0</v>
          </cell>
          <cell r="AE296" t="str">
            <v>If(DataEntered(IMPORT_s_disp_punten,1) ,1,0)                   or (Q_Status[1]=1)</v>
          </cell>
          <cell r="AF296">
            <v>0</v>
          </cell>
          <cell r="AG296">
            <v>1</v>
          </cell>
          <cell r="AH296">
            <v>0</v>
          </cell>
          <cell r="AI296" t="str">
            <v>Yes</v>
          </cell>
          <cell r="AJ296" t="str">
            <v>No</v>
          </cell>
          <cell r="AK296" t="str">
            <v>No</v>
          </cell>
          <cell r="AL296" t="str">
            <v xml:space="preserve"> </v>
          </cell>
          <cell r="AM296" t="str">
            <v xml:space="preserve"> </v>
          </cell>
          <cell r="AN296" t="str">
            <v>No</v>
          </cell>
          <cell r="AP296" t="str">
            <v>Score</v>
          </cell>
        </row>
        <row r="297">
          <cell r="A297" t="str">
            <v>Signaal_new_6Afgegaan</v>
          </cell>
          <cell r="B297" t="str">
            <v>Signaal_new_6Afgegaan</v>
          </cell>
          <cell r="C297" t="str">
            <v>No</v>
          </cell>
          <cell r="D297" t="str">
            <v>S03-03-05-20-03</v>
          </cell>
          <cell r="E297">
            <v>296</v>
          </cell>
          <cell r="F297">
            <v>5</v>
          </cell>
          <cell r="G297" t="str">
            <v xml:space="preserve">               Afgegaan</v>
          </cell>
          <cell r="I297" t="str">
            <v>No</v>
          </cell>
          <cell r="J297" t="str">
            <v>Number</v>
          </cell>
          <cell r="K297" t="str">
            <v>Boolean</v>
          </cell>
          <cell r="L297" t="str">
            <v>Locked</v>
          </cell>
          <cell r="M297" t="str">
            <v>UnLocked</v>
          </cell>
          <cell r="N297" t="str">
            <v>UnLocked</v>
          </cell>
          <cell r="O297" t="str">
            <v>UnLocked</v>
          </cell>
          <cell r="P297" t="str">
            <v>UnLocked</v>
          </cell>
          <cell r="Q297" t="str">
            <v>No</v>
          </cell>
          <cell r="R297" t="str">
            <v>Yes</v>
          </cell>
          <cell r="S297" t="str">
            <v>Yes</v>
          </cell>
          <cell r="T297" t="str">
            <v>Yes</v>
          </cell>
          <cell r="U297" t="str">
            <v>Yes</v>
          </cell>
          <cell r="V297" t="str">
            <v>No</v>
          </cell>
          <cell r="W297" t="str">
            <v>No</v>
          </cell>
          <cell r="X297" t="str">
            <v>Single</v>
          </cell>
          <cell r="Y297" t="str">
            <v>Choice</v>
          </cell>
          <cell r="Z297" t="str">
            <v>None</v>
          </cell>
          <cell r="AA297" t="str">
            <v>No</v>
          </cell>
          <cell r="AB297" t="str">
            <v>No</v>
          </cell>
          <cell r="AC297" t="str">
            <v>Yes</v>
          </cell>
          <cell r="AD297">
            <v>1</v>
          </cell>
          <cell r="AE297" t="str">
            <v>If(DataEntered(IMPORT_s_disp,1) ,1,0)                          or (Q_Status[1]=1)</v>
          </cell>
          <cell r="AF297">
            <v>0</v>
          </cell>
          <cell r="AG297">
            <v>1</v>
          </cell>
          <cell r="AH297">
            <v>0</v>
          </cell>
          <cell r="AI297" t="str">
            <v>Yes</v>
          </cell>
          <cell r="AJ297" t="str">
            <v>No</v>
          </cell>
          <cell r="AK297" t="str">
            <v>No</v>
          </cell>
          <cell r="AL297" t="str">
            <v xml:space="preserve"> </v>
          </cell>
          <cell r="AM297" t="str">
            <v xml:space="preserve"> </v>
          </cell>
          <cell r="AN297" t="str">
            <v>No</v>
          </cell>
          <cell r="AP297" t="str">
            <v>Afgegaan</v>
          </cell>
          <cell r="AQ297" t="str">
            <v>IMPORT_s_disp</v>
          </cell>
          <cell r="AR297" t="str">
            <v>IMPORT_s_disp</v>
          </cell>
          <cell r="AS297" t="str">
            <v>IMPORT_s_disp</v>
          </cell>
          <cell r="AT297" t="str">
            <v>IMPORT_s_disp</v>
          </cell>
        </row>
        <row r="298">
          <cell r="A298" t="str">
            <v>Signaal_new_29</v>
          </cell>
          <cell r="B298" t="str">
            <v>Signaal_new_29</v>
          </cell>
          <cell r="C298" t="str">
            <v>No</v>
          </cell>
          <cell r="D298" t="str">
            <v>S03-03-05-21</v>
          </cell>
          <cell r="E298">
            <v>297</v>
          </cell>
          <cell r="F298">
            <v>4</v>
          </cell>
          <cell r="G298" t="str">
            <v xml:space="preserve">            </v>
          </cell>
          <cell r="I298" t="str">
            <v>No</v>
          </cell>
          <cell r="J298" t="str">
            <v>String</v>
          </cell>
          <cell r="K298" t="str">
            <v>Abstract</v>
          </cell>
          <cell r="L298" t="str">
            <v>Locked</v>
          </cell>
          <cell r="M298" t="str">
            <v>Locked</v>
          </cell>
          <cell r="N298" t="str">
            <v>Locked</v>
          </cell>
          <cell r="O298" t="str">
            <v>Locked</v>
          </cell>
          <cell r="P298" t="str">
            <v>Locked</v>
          </cell>
          <cell r="Q298" t="str">
            <v>No</v>
          </cell>
          <cell r="R298" t="str">
            <v>No</v>
          </cell>
          <cell r="S298" t="str">
            <v>No</v>
          </cell>
          <cell r="T298" t="str">
            <v>No</v>
          </cell>
          <cell r="U298" t="str">
            <v>No</v>
          </cell>
          <cell r="V298" t="str">
            <v>No</v>
          </cell>
          <cell r="W298" t="str">
            <v>No</v>
          </cell>
          <cell r="X298" t="str">
            <v>Single</v>
          </cell>
          <cell r="Y298" t="str">
            <v>Default</v>
          </cell>
          <cell r="Z298" t="str">
            <v>None</v>
          </cell>
          <cell r="AA298" t="str">
            <v>No</v>
          </cell>
          <cell r="AB298" t="str">
            <v>No</v>
          </cell>
          <cell r="AC298" t="str">
            <v>No</v>
          </cell>
          <cell r="AD298" t="str">
            <v>0 And (Signaal_new_29Afgegaan=1)</v>
          </cell>
          <cell r="AE298">
            <v>0</v>
          </cell>
          <cell r="AF298">
            <v>0</v>
          </cell>
          <cell r="AG298">
            <v>1</v>
          </cell>
          <cell r="AH298">
            <v>0</v>
          </cell>
          <cell r="AI298" t="str">
            <v>No</v>
          </cell>
          <cell r="AJ298" t="str">
            <v>No</v>
          </cell>
          <cell r="AK298" t="str">
            <v>No</v>
          </cell>
          <cell r="AL298" t="str">
            <v xml:space="preserve"> </v>
          </cell>
          <cell r="AM298" t="str">
            <v xml:space="preserve"> </v>
          </cell>
          <cell r="AN298" t="str">
            <v>No</v>
          </cell>
          <cell r="AP298" t="str">
            <v>&amp;Signaal_new_29Oms[1]</v>
          </cell>
          <cell r="AQ298" t="str">
            <v>&amp;If(Signaal_new_29Afgegaan[1]=1, &amp;"Ja", &amp;"")</v>
          </cell>
          <cell r="AR298" t="str">
            <v>&amp;If(Signaal_new_29Afgegaan[1]=1, &amp;"Ja", &amp;"")</v>
          </cell>
          <cell r="AS298" t="str">
            <v>&amp;If(Signaal_new_29Afgegaan[1]=1, &amp;"Ja", &amp;"")</v>
          </cell>
          <cell r="AT298" t="str">
            <v>&amp;If(Signaal_new_29Afgegaan[1]=1, &amp;"Ja", &amp;"")</v>
          </cell>
        </row>
        <row r="299">
          <cell r="A299" t="str">
            <v>Signaal_new_29Oms</v>
          </cell>
          <cell r="B299" t="str">
            <v>Signaal_new_29Oms</v>
          </cell>
          <cell r="C299" t="str">
            <v>No</v>
          </cell>
          <cell r="D299" t="str">
            <v>S03-03-05-21-01</v>
          </cell>
          <cell r="E299">
            <v>298</v>
          </cell>
          <cell r="F299">
            <v>5</v>
          </cell>
          <cell r="G299" t="str">
            <v xml:space="preserve">               Omschrijving</v>
          </cell>
          <cell r="I299" t="str">
            <v>No</v>
          </cell>
          <cell r="J299" t="str">
            <v>String</v>
          </cell>
          <cell r="K299" t="str">
            <v>String</v>
          </cell>
          <cell r="L299" t="str">
            <v>Locked</v>
          </cell>
          <cell r="M299" t="str">
            <v>UnLocked</v>
          </cell>
          <cell r="N299" t="str">
            <v>UnLocked</v>
          </cell>
          <cell r="O299" t="str">
            <v>UnLocked</v>
          </cell>
          <cell r="P299" t="str">
            <v>UnLocked</v>
          </cell>
          <cell r="Q299" t="str">
            <v>No</v>
          </cell>
          <cell r="R299" t="str">
            <v>Yes</v>
          </cell>
          <cell r="S299" t="str">
            <v>Yes</v>
          </cell>
          <cell r="T299" t="str">
            <v>Yes</v>
          </cell>
          <cell r="U299" t="str">
            <v>Yes</v>
          </cell>
          <cell r="V299" t="str">
            <v>No</v>
          </cell>
          <cell r="W299" t="str">
            <v>No</v>
          </cell>
          <cell r="X299" t="str">
            <v>Single</v>
          </cell>
          <cell r="Y299" t="str">
            <v>Default</v>
          </cell>
          <cell r="Z299" t="str">
            <v>None</v>
          </cell>
          <cell r="AA299" t="str">
            <v>No</v>
          </cell>
          <cell r="AB299" t="str">
            <v>No</v>
          </cell>
          <cell r="AC299" t="str">
            <v>Yes</v>
          </cell>
          <cell r="AD299">
            <v>1</v>
          </cell>
          <cell r="AE299">
            <v>0</v>
          </cell>
          <cell r="AF299">
            <v>0</v>
          </cell>
          <cell r="AG299">
            <v>1</v>
          </cell>
          <cell r="AH299">
            <v>0</v>
          </cell>
          <cell r="AI299" t="str">
            <v>Yes</v>
          </cell>
          <cell r="AJ299" t="str">
            <v>No</v>
          </cell>
          <cell r="AK299" t="str">
            <v>No</v>
          </cell>
          <cell r="AL299" t="str">
            <v xml:space="preserve"> </v>
          </cell>
          <cell r="AM299" t="str">
            <v xml:space="preserve"> </v>
          </cell>
          <cell r="AN299" t="str">
            <v>No</v>
          </cell>
          <cell r="AP299" t="str">
            <v>Omschrijving</v>
          </cell>
          <cell r="AQ299" t="str">
            <v>&amp;IMPORT_s_nolim_obligo_oms[1]</v>
          </cell>
          <cell r="AR299" t="str">
            <v>&amp;IMPORT_s_nolim_obligo_oms[1]</v>
          </cell>
          <cell r="AS299" t="str">
            <v>&amp;IMPORT_s_nolim_obligo_oms[1]</v>
          </cell>
          <cell r="AT299" t="str">
            <v>&amp;IMPORT_s_nolim_obligo_oms[1]</v>
          </cell>
        </row>
        <row r="300">
          <cell r="A300" t="str">
            <v>Signaal_new_29Score</v>
          </cell>
          <cell r="B300" t="str">
            <v>Signaal_new_29Score</v>
          </cell>
          <cell r="C300" t="str">
            <v>No</v>
          </cell>
          <cell r="D300" t="str">
            <v>S03-03-05-21-02</v>
          </cell>
          <cell r="E300">
            <v>299</v>
          </cell>
          <cell r="F300">
            <v>5</v>
          </cell>
          <cell r="G300" t="str">
            <v xml:space="preserve">               Score</v>
          </cell>
          <cell r="I300" t="str">
            <v>No</v>
          </cell>
          <cell r="J300" t="str">
            <v>Number</v>
          </cell>
          <cell r="K300" t="str">
            <v>Number</v>
          </cell>
          <cell r="L300" t="str">
            <v>Hidden</v>
          </cell>
          <cell r="M300" t="str">
            <v>Hidden</v>
          </cell>
          <cell r="N300" t="str">
            <v>Hidden</v>
          </cell>
          <cell r="O300" t="str">
            <v>Hidden</v>
          </cell>
          <cell r="P300" t="str">
            <v>Hidden</v>
          </cell>
          <cell r="Q300" t="str">
            <v>No</v>
          </cell>
          <cell r="R300" t="str">
            <v>No</v>
          </cell>
          <cell r="S300" t="str">
            <v>No</v>
          </cell>
          <cell r="T300" t="str">
            <v>No</v>
          </cell>
          <cell r="U300" t="str">
            <v>No</v>
          </cell>
          <cell r="V300" t="str">
            <v>No</v>
          </cell>
          <cell r="W300" t="str">
            <v>No</v>
          </cell>
          <cell r="X300" t="str">
            <v>Single</v>
          </cell>
          <cell r="Y300" t="str">
            <v>Default</v>
          </cell>
          <cell r="Z300" t="str">
            <v>None</v>
          </cell>
          <cell r="AA300" t="str">
            <v>No</v>
          </cell>
          <cell r="AB300" t="str">
            <v>No</v>
          </cell>
          <cell r="AC300" t="str">
            <v>No</v>
          </cell>
          <cell r="AD300">
            <v>0</v>
          </cell>
          <cell r="AE300">
            <v>0</v>
          </cell>
          <cell r="AF300">
            <v>0</v>
          </cell>
          <cell r="AG300">
            <v>1</v>
          </cell>
          <cell r="AH300">
            <v>0</v>
          </cell>
          <cell r="AI300" t="str">
            <v>Yes</v>
          </cell>
          <cell r="AJ300" t="str">
            <v>No</v>
          </cell>
          <cell r="AK300" t="str">
            <v>No</v>
          </cell>
          <cell r="AL300" t="str">
            <v xml:space="preserve"> </v>
          </cell>
          <cell r="AM300" t="str">
            <v xml:space="preserve"> </v>
          </cell>
          <cell r="AN300" t="str">
            <v>No</v>
          </cell>
          <cell r="AP300" t="str">
            <v>Score</v>
          </cell>
        </row>
        <row r="301">
          <cell r="A301" t="str">
            <v>Signaal_new_29Afgegaan</v>
          </cell>
          <cell r="B301" t="str">
            <v>Signaal_new_29Afgegaan</v>
          </cell>
          <cell r="C301" t="str">
            <v>No</v>
          </cell>
          <cell r="D301" t="str">
            <v>S03-03-05-21-03</v>
          </cell>
          <cell r="E301">
            <v>300</v>
          </cell>
          <cell r="F301">
            <v>5</v>
          </cell>
          <cell r="G301" t="str">
            <v xml:space="preserve">               Afgegaan</v>
          </cell>
          <cell r="I301" t="str">
            <v>No</v>
          </cell>
          <cell r="J301" t="str">
            <v>Number</v>
          </cell>
          <cell r="K301" t="str">
            <v>Boolean</v>
          </cell>
          <cell r="L301" t="str">
            <v>Locked</v>
          </cell>
          <cell r="M301" t="str">
            <v>UnLocked</v>
          </cell>
          <cell r="N301" t="str">
            <v>UnLocked</v>
          </cell>
          <cell r="O301" t="str">
            <v>UnLocked</v>
          </cell>
          <cell r="P301" t="str">
            <v>UnLocked</v>
          </cell>
          <cell r="Q301" t="str">
            <v>No</v>
          </cell>
          <cell r="R301" t="str">
            <v>Yes</v>
          </cell>
          <cell r="S301" t="str">
            <v>Yes</v>
          </cell>
          <cell r="T301" t="str">
            <v>Yes</v>
          </cell>
          <cell r="U301" t="str">
            <v>Yes</v>
          </cell>
          <cell r="V301" t="str">
            <v>No</v>
          </cell>
          <cell r="W301" t="str">
            <v>No</v>
          </cell>
          <cell r="X301" t="str">
            <v>Single</v>
          </cell>
          <cell r="Y301" t="str">
            <v>Choice</v>
          </cell>
          <cell r="Z301" t="str">
            <v>None</v>
          </cell>
          <cell r="AA301" t="str">
            <v>No</v>
          </cell>
          <cell r="AB301" t="str">
            <v>No</v>
          </cell>
          <cell r="AC301" t="str">
            <v>Yes</v>
          </cell>
          <cell r="AD301">
            <v>1</v>
          </cell>
          <cell r="AE301">
            <v>0</v>
          </cell>
          <cell r="AF301">
            <v>0</v>
          </cell>
          <cell r="AG301">
            <v>1</v>
          </cell>
          <cell r="AH301">
            <v>0</v>
          </cell>
          <cell r="AI301" t="str">
            <v>Yes</v>
          </cell>
          <cell r="AJ301" t="str">
            <v>No</v>
          </cell>
          <cell r="AK301" t="str">
            <v>No</v>
          </cell>
          <cell r="AL301" t="str">
            <v xml:space="preserve"> </v>
          </cell>
          <cell r="AM301" t="str">
            <v xml:space="preserve"> </v>
          </cell>
          <cell r="AN301" t="str">
            <v>No</v>
          </cell>
          <cell r="AP301" t="str">
            <v>Afgegaan</v>
          </cell>
          <cell r="AQ301" t="str">
            <v>IMPORT_s_nolim_obligo</v>
          </cell>
          <cell r="AR301" t="str">
            <v>IMPORT_s_nolim_obligo</v>
          </cell>
          <cell r="AS301" t="str">
            <v>IMPORT_s_nolim_obligo</v>
          </cell>
          <cell r="AT301" t="str">
            <v>IMPORT_s_nolim_obligo</v>
          </cell>
        </row>
        <row r="302">
          <cell r="A302" t="str">
            <v>Signaal_new_23</v>
          </cell>
          <cell r="B302" t="str">
            <v>Signaal_new_23</v>
          </cell>
          <cell r="C302" t="str">
            <v>No</v>
          </cell>
          <cell r="D302" t="str">
            <v>S03-03-05-22</v>
          </cell>
          <cell r="E302">
            <v>301</v>
          </cell>
          <cell r="F302">
            <v>4</v>
          </cell>
          <cell r="G302" t="str">
            <v xml:space="preserve">            </v>
          </cell>
          <cell r="I302" t="str">
            <v>No</v>
          </cell>
          <cell r="J302" t="str">
            <v>String</v>
          </cell>
          <cell r="K302" t="str">
            <v>Abstract</v>
          </cell>
          <cell r="L302" t="str">
            <v>Locked</v>
          </cell>
          <cell r="M302" t="str">
            <v>Locked</v>
          </cell>
          <cell r="N302" t="str">
            <v>Locked</v>
          </cell>
          <cell r="O302" t="str">
            <v>Locked</v>
          </cell>
          <cell r="P302" t="str">
            <v>Locked</v>
          </cell>
          <cell r="Q302" t="str">
            <v>No</v>
          </cell>
          <cell r="R302" t="str">
            <v>No</v>
          </cell>
          <cell r="S302" t="str">
            <v>No</v>
          </cell>
          <cell r="T302" t="str">
            <v>No</v>
          </cell>
          <cell r="U302" t="str">
            <v>No</v>
          </cell>
          <cell r="V302" t="str">
            <v>No</v>
          </cell>
          <cell r="W302" t="str">
            <v>No</v>
          </cell>
          <cell r="X302" t="str">
            <v>Single</v>
          </cell>
          <cell r="Y302" t="str">
            <v>Default</v>
          </cell>
          <cell r="Z302" t="str">
            <v>None</v>
          </cell>
          <cell r="AA302" t="str">
            <v>No</v>
          </cell>
          <cell r="AB302" t="str">
            <v>No</v>
          </cell>
          <cell r="AC302" t="str">
            <v>No</v>
          </cell>
          <cell r="AD302" t="str">
            <v>1 And (Signaal_new_23Afgegaan=1)</v>
          </cell>
          <cell r="AE302">
            <v>0</v>
          </cell>
          <cell r="AF302">
            <v>0</v>
          </cell>
          <cell r="AG302">
            <v>1</v>
          </cell>
          <cell r="AH302">
            <v>0</v>
          </cell>
          <cell r="AI302" t="str">
            <v>No</v>
          </cell>
          <cell r="AJ302" t="str">
            <v>No</v>
          </cell>
          <cell r="AK302" t="str">
            <v>No</v>
          </cell>
          <cell r="AL302" t="str">
            <v xml:space="preserve"> </v>
          </cell>
          <cell r="AM302" t="str">
            <v xml:space="preserve"> </v>
          </cell>
          <cell r="AN302" t="str">
            <v>No</v>
          </cell>
          <cell r="AP302" t="str">
            <v>&amp;Signaal_new_23Oms[1]</v>
          </cell>
          <cell r="AQ302" t="str">
            <v>&amp;If(Signaal_new_23Afgegaan[1]=1, &amp;"Ja", &amp;"")</v>
          </cell>
          <cell r="AR302" t="str">
            <v>&amp;If(Signaal_new_23Afgegaan[1]=1, &amp;"Ja", &amp;"")</v>
          </cell>
          <cell r="AS302" t="str">
            <v>&amp;If(Signaal_new_23Afgegaan[1]=1, &amp;"Ja", &amp;"")</v>
          </cell>
          <cell r="AT302" t="str">
            <v>&amp;If(Signaal_new_23Afgegaan[1]=1, &amp;"Ja", &amp;"")</v>
          </cell>
        </row>
        <row r="303">
          <cell r="A303" t="str">
            <v>Signaal_new_23Oms</v>
          </cell>
          <cell r="B303" t="str">
            <v>Signaal_new_23Oms</v>
          </cell>
          <cell r="C303" t="str">
            <v>No</v>
          </cell>
          <cell r="D303" t="str">
            <v>S03-03-05-22-01</v>
          </cell>
          <cell r="E303">
            <v>302</v>
          </cell>
          <cell r="F303">
            <v>5</v>
          </cell>
          <cell r="G303" t="str">
            <v xml:space="preserve">               Omschrijving</v>
          </cell>
          <cell r="I303" t="str">
            <v>No</v>
          </cell>
          <cell r="J303" t="str">
            <v>String</v>
          </cell>
          <cell r="K303" t="str">
            <v>String</v>
          </cell>
          <cell r="L303" t="str">
            <v>Locked</v>
          </cell>
          <cell r="M303" t="str">
            <v>UnLocked</v>
          </cell>
          <cell r="N303" t="str">
            <v>UnLocked</v>
          </cell>
          <cell r="O303" t="str">
            <v>UnLocked</v>
          </cell>
          <cell r="P303" t="str">
            <v>UnLocked</v>
          </cell>
          <cell r="Q303" t="str">
            <v>No</v>
          </cell>
          <cell r="R303" t="str">
            <v>Yes</v>
          </cell>
          <cell r="S303" t="str">
            <v>Yes</v>
          </cell>
          <cell r="T303" t="str">
            <v>Yes</v>
          </cell>
          <cell r="U303" t="str">
            <v>Yes</v>
          </cell>
          <cell r="V303" t="str">
            <v>No</v>
          </cell>
          <cell r="W303" t="str">
            <v>No</v>
          </cell>
          <cell r="X303" t="str">
            <v>Single</v>
          </cell>
          <cell r="Y303" t="str">
            <v>Default</v>
          </cell>
          <cell r="Z303" t="str">
            <v>None</v>
          </cell>
          <cell r="AA303" t="str">
            <v>No</v>
          </cell>
          <cell r="AB303" t="str">
            <v>No</v>
          </cell>
          <cell r="AC303" t="str">
            <v>Yes</v>
          </cell>
          <cell r="AD303">
            <v>1</v>
          </cell>
          <cell r="AE303" t="str">
            <v>If(DataEntered(IMPORT_s_disp_85_oms,1) ,1,0)                     or (Q_Status[1]=1)</v>
          </cell>
          <cell r="AF303">
            <v>0</v>
          </cell>
          <cell r="AG303">
            <v>1</v>
          </cell>
          <cell r="AH303">
            <v>0</v>
          </cell>
          <cell r="AI303" t="str">
            <v>Yes</v>
          </cell>
          <cell r="AJ303" t="str">
            <v>No</v>
          </cell>
          <cell r="AK303" t="str">
            <v>No</v>
          </cell>
          <cell r="AL303" t="str">
            <v xml:space="preserve"> </v>
          </cell>
          <cell r="AM303" t="str">
            <v xml:space="preserve"> </v>
          </cell>
          <cell r="AN303" t="str">
            <v>No</v>
          </cell>
          <cell r="AP303" t="str">
            <v>Omschrijving</v>
          </cell>
          <cell r="AQ303" t="str">
            <v>&amp;IMPORT_s_disp_85_oms[1]</v>
          </cell>
          <cell r="AR303" t="str">
            <v>&amp;IMPORT_s_disp_85_oms[1]</v>
          </cell>
          <cell r="AS303" t="str">
            <v>&amp;IMPORT_s_disp_85_oms[1]</v>
          </cell>
          <cell r="AT303" t="str">
            <v>&amp;IMPORT_s_disp_85_oms[1]</v>
          </cell>
        </row>
        <row r="304">
          <cell r="A304" t="str">
            <v>Signaal_new_23Score</v>
          </cell>
          <cell r="B304" t="str">
            <v>Signaal_new_23Score</v>
          </cell>
          <cell r="C304" t="str">
            <v>No</v>
          </cell>
          <cell r="D304" t="str">
            <v>S03-03-05-22-02</v>
          </cell>
          <cell r="E304">
            <v>303</v>
          </cell>
          <cell r="F304">
            <v>5</v>
          </cell>
          <cell r="G304" t="str">
            <v xml:space="preserve">               Score</v>
          </cell>
          <cell r="I304" t="str">
            <v>No</v>
          </cell>
          <cell r="J304" t="str">
            <v>Number</v>
          </cell>
          <cell r="K304" t="str">
            <v>Number</v>
          </cell>
          <cell r="L304" t="str">
            <v>Hidden</v>
          </cell>
          <cell r="M304" t="str">
            <v>Hidden</v>
          </cell>
          <cell r="N304" t="str">
            <v>Hidden</v>
          </cell>
          <cell r="O304" t="str">
            <v>Hidden</v>
          </cell>
          <cell r="P304" t="str">
            <v>Hidden</v>
          </cell>
          <cell r="Q304" t="str">
            <v>No</v>
          </cell>
          <cell r="R304" t="str">
            <v>No</v>
          </cell>
          <cell r="S304" t="str">
            <v>No</v>
          </cell>
          <cell r="T304" t="str">
            <v>No</v>
          </cell>
          <cell r="U304" t="str">
            <v>No</v>
          </cell>
          <cell r="V304" t="str">
            <v>No</v>
          </cell>
          <cell r="W304" t="str">
            <v>No</v>
          </cell>
          <cell r="X304" t="str">
            <v>Single</v>
          </cell>
          <cell r="Y304" t="str">
            <v>Default</v>
          </cell>
          <cell r="Z304" t="str">
            <v>None</v>
          </cell>
          <cell r="AA304" t="str">
            <v>No</v>
          </cell>
          <cell r="AB304" t="str">
            <v>No</v>
          </cell>
          <cell r="AC304" t="str">
            <v>No</v>
          </cell>
          <cell r="AD304">
            <v>0</v>
          </cell>
          <cell r="AE304">
            <v>0</v>
          </cell>
          <cell r="AF304">
            <v>0</v>
          </cell>
          <cell r="AG304">
            <v>1</v>
          </cell>
          <cell r="AH304">
            <v>0</v>
          </cell>
          <cell r="AI304" t="str">
            <v>Yes</v>
          </cell>
          <cell r="AJ304" t="str">
            <v>No</v>
          </cell>
          <cell r="AK304" t="str">
            <v>No</v>
          </cell>
          <cell r="AL304" t="str">
            <v xml:space="preserve"> </v>
          </cell>
          <cell r="AM304" t="str">
            <v xml:space="preserve"> </v>
          </cell>
          <cell r="AN304" t="str">
            <v>No</v>
          </cell>
          <cell r="AP304" t="str">
            <v>Score</v>
          </cell>
        </row>
        <row r="305">
          <cell r="A305" t="str">
            <v>Signaal_new_23Afgegaan</v>
          </cell>
          <cell r="B305" t="str">
            <v>Signaal_new_23Afgegaan</v>
          </cell>
          <cell r="C305" t="str">
            <v>No</v>
          </cell>
          <cell r="D305" t="str">
            <v>S03-03-05-22-03</v>
          </cell>
          <cell r="E305">
            <v>304</v>
          </cell>
          <cell r="F305">
            <v>5</v>
          </cell>
          <cell r="G305" t="str">
            <v xml:space="preserve">               Afgegaan</v>
          </cell>
          <cell r="I305" t="str">
            <v>No</v>
          </cell>
          <cell r="J305" t="str">
            <v>Number</v>
          </cell>
          <cell r="K305" t="str">
            <v>Boolean</v>
          </cell>
          <cell r="L305" t="str">
            <v>Locked</v>
          </cell>
          <cell r="M305" t="str">
            <v>UnLocked</v>
          </cell>
          <cell r="N305" t="str">
            <v>UnLocked</v>
          </cell>
          <cell r="O305" t="str">
            <v>UnLocked</v>
          </cell>
          <cell r="P305" t="str">
            <v>UnLocked</v>
          </cell>
          <cell r="Q305" t="str">
            <v>No</v>
          </cell>
          <cell r="R305" t="str">
            <v>Yes</v>
          </cell>
          <cell r="S305" t="str">
            <v>Yes</v>
          </cell>
          <cell r="T305" t="str">
            <v>Yes</v>
          </cell>
          <cell r="U305" t="str">
            <v>Yes</v>
          </cell>
          <cell r="V305" t="str">
            <v>No</v>
          </cell>
          <cell r="W305" t="str">
            <v>No</v>
          </cell>
          <cell r="X305" t="str">
            <v>Single</v>
          </cell>
          <cell r="Y305" t="str">
            <v>Choice</v>
          </cell>
          <cell r="Z305" t="str">
            <v>None</v>
          </cell>
          <cell r="AA305" t="str">
            <v>No</v>
          </cell>
          <cell r="AB305" t="str">
            <v>No</v>
          </cell>
          <cell r="AC305" t="str">
            <v>Yes</v>
          </cell>
          <cell r="AD305">
            <v>1</v>
          </cell>
          <cell r="AE305" t="str">
            <v>If(DataEntered(IMPORT_s_disp_85,1) ,1,0)                         or (Q_Status[1]=1)</v>
          </cell>
          <cell r="AF305">
            <v>0</v>
          </cell>
          <cell r="AG305">
            <v>1</v>
          </cell>
          <cell r="AH305">
            <v>0</v>
          </cell>
          <cell r="AI305" t="str">
            <v>Yes</v>
          </cell>
          <cell r="AJ305" t="str">
            <v>No</v>
          </cell>
          <cell r="AK305" t="str">
            <v>No</v>
          </cell>
          <cell r="AL305" t="str">
            <v xml:space="preserve"> </v>
          </cell>
          <cell r="AM305" t="str">
            <v xml:space="preserve"> </v>
          </cell>
          <cell r="AN305" t="str">
            <v>No</v>
          </cell>
          <cell r="AP305" t="str">
            <v>Afgegaan</v>
          </cell>
          <cell r="AQ305" t="str">
            <v>IMPORT_s_disp_85</v>
          </cell>
          <cell r="AR305" t="str">
            <v>IMPORT_s_disp_85</v>
          </cell>
          <cell r="AS305" t="str">
            <v>IMPORT_s_disp_85</v>
          </cell>
          <cell r="AT305" t="str">
            <v>IMPORT_s_disp_85</v>
          </cell>
        </row>
        <row r="306">
          <cell r="A306" t="str">
            <v>Signaal_new_23Memo</v>
          </cell>
          <cell r="B306" t="str">
            <v>Signaal_new_23Memo</v>
          </cell>
          <cell r="C306" t="str">
            <v>No</v>
          </cell>
          <cell r="D306" t="str">
            <v>S03-03-05-23</v>
          </cell>
          <cell r="E306">
            <v>305</v>
          </cell>
          <cell r="F306">
            <v>4</v>
          </cell>
          <cell r="G306" t="str">
            <v xml:space="preserve">            Toelichting</v>
          </cell>
          <cell r="I306" t="str">
            <v>No</v>
          </cell>
          <cell r="J306" t="str">
            <v>String</v>
          </cell>
          <cell r="K306" t="str">
            <v>String</v>
          </cell>
          <cell r="L306" t="str">
            <v>Locked</v>
          </cell>
          <cell r="M306" t="str">
            <v>UnLocked</v>
          </cell>
          <cell r="N306" t="str">
            <v>UnLocked</v>
          </cell>
          <cell r="O306" t="str">
            <v>UnLocked</v>
          </cell>
          <cell r="P306" t="str">
            <v>UnLocked</v>
          </cell>
          <cell r="Q306" t="str">
            <v>No</v>
          </cell>
          <cell r="R306" t="str">
            <v>Yes</v>
          </cell>
          <cell r="S306" t="str">
            <v>Yes</v>
          </cell>
          <cell r="T306" t="str">
            <v>Yes</v>
          </cell>
          <cell r="U306" t="str">
            <v>Yes</v>
          </cell>
          <cell r="V306" t="str">
            <v>No</v>
          </cell>
          <cell r="W306" t="str">
            <v>Yes</v>
          </cell>
          <cell r="X306" t="str">
            <v>Single</v>
          </cell>
          <cell r="Y306" t="str">
            <v>Memo</v>
          </cell>
          <cell r="Z306" t="str">
            <v>None</v>
          </cell>
          <cell r="AA306" t="str">
            <v>No</v>
          </cell>
          <cell r="AB306" t="str">
            <v>No</v>
          </cell>
          <cell r="AC306" t="str">
            <v>No</v>
          </cell>
          <cell r="AD306" t="str">
            <v>Visible(Signaal_new_23) and (VerkorteRevisie=0)</v>
          </cell>
          <cell r="AE306">
            <v>0</v>
          </cell>
          <cell r="AF306">
            <v>0</v>
          </cell>
          <cell r="AG306">
            <v>1</v>
          </cell>
          <cell r="AH306">
            <v>0</v>
          </cell>
          <cell r="AI306" t="str">
            <v>No</v>
          </cell>
          <cell r="AJ306" t="str">
            <v>No</v>
          </cell>
          <cell r="AK306" t="str">
            <v>No</v>
          </cell>
          <cell r="AL306" t="str">
            <v xml:space="preserve"> </v>
          </cell>
          <cell r="AM306" t="str">
            <v xml:space="preserve"> </v>
          </cell>
          <cell r="AN306" t="str">
            <v>No</v>
          </cell>
          <cell r="AP306" t="str">
            <v>Toelichting</v>
          </cell>
        </row>
        <row r="307">
          <cell r="A307" t="str">
            <v>Signaal_new_24</v>
          </cell>
          <cell r="B307" t="str">
            <v>Signaal_new_24</v>
          </cell>
          <cell r="C307" t="str">
            <v>No</v>
          </cell>
          <cell r="D307" t="str">
            <v>S03-03-05-24</v>
          </cell>
          <cell r="E307">
            <v>306</v>
          </cell>
          <cell r="F307">
            <v>4</v>
          </cell>
          <cell r="G307" t="str">
            <v xml:space="preserve">            </v>
          </cell>
          <cell r="I307" t="str">
            <v>No</v>
          </cell>
          <cell r="J307" t="str">
            <v>String</v>
          </cell>
          <cell r="K307" t="str">
            <v>Abstract</v>
          </cell>
          <cell r="L307" t="str">
            <v>Locked</v>
          </cell>
          <cell r="M307" t="str">
            <v>Locked</v>
          </cell>
          <cell r="N307" t="str">
            <v>Locked</v>
          </cell>
          <cell r="O307" t="str">
            <v>Locked</v>
          </cell>
          <cell r="P307" t="str">
            <v>Locked</v>
          </cell>
          <cell r="Q307" t="str">
            <v>No</v>
          </cell>
          <cell r="R307" t="str">
            <v>No</v>
          </cell>
          <cell r="S307" t="str">
            <v>No</v>
          </cell>
          <cell r="T307" t="str">
            <v>No</v>
          </cell>
          <cell r="U307" t="str">
            <v>No</v>
          </cell>
          <cell r="V307" t="str">
            <v>No</v>
          </cell>
          <cell r="W307" t="str">
            <v>No</v>
          </cell>
          <cell r="X307" t="str">
            <v>Single</v>
          </cell>
          <cell r="Y307" t="str">
            <v>Default</v>
          </cell>
          <cell r="Z307" t="str">
            <v>None</v>
          </cell>
          <cell r="AA307" t="str">
            <v>No</v>
          </cell>
          <cell r="AB307" t="str">
            <v>No</v>
          </cell>
          <cell r="AC307" t="str">
            <v>No</v>
          </cell>
          <cell r="AD307" t="str">
            <v>1 And (Signaal_new_24Afgegaan=1)</v>
          </cell>
          <cell r="AE307">
            <v>0</v>
          </cell>
          <cell r="AF307">
            <v>0</v>
          </cell>
          <cell r="AG307">
            <v>1</v>
          </cell>
          <cell r="AH307">
            <v>0</v>
          </cell>
          <cell r="AI307" t="str">
            <v>No</v>
          </cell>
          <cell r="AJ307" t="str">
            <v>No</v>
          </cell>
          <cell r="AK307" t="str">
            <v>No</v>
          </cell>
          <cell r="AL307" t="str">
            <v xml:space="preserve"> </v>
          </cell>
          <cell r="AM307" t="str">
            <v xml:space="preserve"> </v>
          </cell>
          <cell r="AN307" t="str">
            <v>No</v>
          </cell>
          <cell r="AP307" t="str">
            <v>&amp;Signaal_new_24Oms[1]</v>
          </cell>
          <cell r="AQ307" t="str">
            <v>&amp;If(Signaal_new_24Afgegaan[1]=1, &amp;"Ja", &amp;"")</v>
          </cell>
          <cell r="AR307" t="str">
            <v>&amp;If(Signaal_new_24Afgegaan[1]=1, &amp;"Ja", &amp;"")</v>
          </cell>
          <cell r="AS307" t="str">
            <v>&amp;If(Signaal_new_24Afgegaan[1]=1, &amp;"Ja", &amp;"")</v>
          </cell>
          <cell r="AT307" t="str">
            <v>&amp;If(Signaal_new_24Afgegaan[1]=1, &amp;"Ja", &amp;"")</v>
          </cell>
        </row>
        <row r="308">
          <cell r="A308" t="str">
            <v>Signaal_new_24Oms</v>
          </cell>
          <cell r="B308" t="str">
            <v>Signaal_new_24Oms</v>
          </cell>
          <cell r="C308" t="str">
            <v>No</v>
          </cell>
          <cell r="D308" t="str">
            <v>S03-03-05-24-01</v>
          </cell>
          <cell r="E308">
            <v>307</v>
          </cell>
          <cell r="F308">
            <v>5</v>
          </cell>
          <cell r="G308" t="str">
            <v xml:space="preserve">               Omschrijving</v>
          </cell>
          <cell r="I308" t="str">
            <v>No</v>
          </cell>
          <cell r="J308" t="str">
            <v>String</v>
          </cell>
          <cell r="K308" t="str">
            <v>String</v>
          </cell>
          <cell r="L308" t="str">
            <v>Locked</v>
          </cell>
          <cell r="M308" t="str">
            <v>UnLocked</v>
          </cell>
          <cell r="N308" t="str">
            <v>UnLocked</v>
          </cell>
          <cell r="O308" t="str">
            <v>UnLocked</v>
          </cell>
          <cell r="P308" t="str">
            <v>UnLocked</v>
          </cell>
          <cell r="Q308" t="str">
            <v>No</v>
          </cell>
          <cell r="R308" t="str">
            <v>Yes</v>
          </cell>
          <cell r="S308" t="str">
            <v>Yes</v>
          </cell>
          <cell r="T308" t="str">
            <v>Yes</v>
          </cell>
          <cell r="U308" t="str">
            <v>Yes</v>
          </cell>
          <cell r="V308" t="str">
            <v>No</v>
          </cell>
          <cell r="W308" t="str">
            <v>No</v>
          </cell>
          <cell r="X308" t="str">
            <v>Single</v>
          </cell>
          <cell r="Y308" t="str">
            <v>Default</v>
          </cell>
          <cell r="Z308" t="str">
            <v>None</v>
          </cell>
          <cell r="AA308" t="str">
            <v>No</v>
          </cell>
          <cell r="AB308" t="str">
            <v>No</v>
          </cell>
          <cell r="AC308" t="str">
            <v>Yes</v>
          </cell>
          <cell r="AD308">
            <v>1</v>
          </cell>
          <cell r="AE308" t="str">
            <v>If(DataEntered(IMPORT_s_sectorcall_oms,1) ,1,0)                  or (Q_Status[1]=1)</v>
          </cell>
          <cell r="AF308">
            <v>0</v>
          </cell>
          <cell r="AG308">
            <v>1</v>
          </cell>
          <cell r="AH308">
            <v>0</v>
          </cell>
          <cell r="AI308" t="str">
            <v>Yes</v>
          </cell>
          <cell r="AJ308" t="str">
            <v>No</v>
          </cell>
          <cell r="AK308" t="str">
            <v>No</v>
          </cell>
          <cell r="AL308" t="str">
            <v xml:space="preserve"> </v>
          </cell>
          <cell r="AM308" t="str">
            <v xml:space="preserve"> </v>
          </cell>
          <cell r="AN308" t="str">
            <v>No</v>
          </cell>
          <cell r="AP308" t="str">
            <v>Omschrijving</v>
          </cell>
          <cell r="AQ308" t="str">
            <v>&amp;IMPORT_s_sectorcall_oms[1]</v>
          </cell>
          <cell r="AR308" t="str">
            <v>&amp;IMPORT_s_sectorcall_oms[1]</v>
          </cell>
          <cell r="AS308" t="str">
            <v>&amp;IMPORT_s_sectorcall_oms[1]</v>
          </cell>
          <cell r="AT308" t="str">
            <v>&amp;IMPORT_s_sectorcall_oms[1]</v>
          </cell>
        </row>
        <row r="309">
          <cell r="A309" t="str">
            <v>Signaal_new_24Score</v>
          </cell>
          <cell r="B309" t="str">
            <v>Signaal_new_24Score</v>
          </cell>
          <cell r="C309" t="str">
            <v>No</v>
          </cell>
          <cell r="D309" t="str">
            <v>S03-03-05-24-02</v>
          </cell>
          <cell r="E309">
            <v>308</v>
          </cell>
          <cell r="F309">
            <v>5</v>
          </cell>
          <cell r="G309" t="str">
            <v xml:space="preserve">               Score</v>
          </cell>
          <cell r="I309" t="str">
            <v>No</v>
          </cell>
          <cell r="J309" t="str">
            <v>Number</v>
          </cell>
          <cell r="K309" t="str">
            <v>Number</v>
          </cell>
          <cell r="L309" t="str">
            <v>Hidden</v>
          </cell>
          <cell r="M309" t="str">
            <v>Hidden</v>
          </cell>
          <cell r="N309" t="str">
            <v>Hidden</v>
          </cell>
          <cell r="O309" t="str">
            <v>Hidden</v>
          </cell>
          <cell r="P309" t="str">
            <v>Hidden</v>
          </cell>
          <cell r="Q309" t="str">
            <v>No</v>
          </cell>
          <cell r="R309" t="str">
            <v>No</v>
          </cell>
          <cell r="S309" t="str">
            <v>No</v>
          </cell>
          <cell r="T309" t="str">
            <v>No</v>
          </cell>
          <cell r="U309" t="str">
            <v>No</v>
          </cell>
          <cell r="V309" t="str">
            <v>No</v>
          </cell>
          <cell r="W309" t="str">
            <v>No</v>
          </cell>
          <cell r="X309" t="str">
            <v>Single</v>
          </cell>
          <cell r="Y309" t="str">
            <v>Default</v>
          </cell>
          <cell r="Z309" t="str">
            <v>None</v>
          </cell>
          <cell r="AA309" t="str">
            <v>No</v>
          </cell>
          <cell r="AB309" t="str">
            <v>No</v>
          </cell>
          <cell r="AC309" t="str">
            <v>No</v>
          </cell>
          <cell r="AD309">
            <v>0</v>
          </cell>
          <cell r="AE309">
            <v>0</v>
          </cell>
          <cell r="AF309">
            <v>0</v>
          </cell>
          <cell r="AG309">
            <v>1</v>
          </cell>
          <cell r="AH309">
            <v>0</v>
          </cell>
          <cell r="AI309" t="str">
            <v>Yes</v>
          </cell>
          <cell r="AJ309" t="str">
            <v>No</v>
          </cell>
          <cell r="AK309" t="str">
            <v>No</v>
          </cell>
          <cell r="AL309" t="str">
            <v xml:space="preserve"> </v>
          </cell>
          <cell r="AM309" t="str">
            <v xml:space="preserve"> </v>
          </cell>
          <cell r="AN309" t="str">
            <v>No</v>
          </cell>
          <cell r="AP309" t="str">
            <v>Score</v>
          </cell>
        </row>
        <row r="310">
          <cell r="A310" t="str">
            <v>Signaal_new_24Afgegaan</v>
          </cell>
          <cell r="B310" t="str">
            <v>Signaal_new_24Afgegaan</v>
          </cell>
          <cell r="C310" t="str">
            <v>No</v>
          </cell>
          <cell r="D310" t="str">
            <v>S03-03-05-24-03</v>
          </cell>
          <cell r="E310">
            <v>309</v>
          </cell>
          <cell r="F310">
            <v>5</v>
          </cell>
          <cell r="G310" t="str">
            <v xml:space="preserve">               Afgegaan</v>
          </cell>
          <cell r="I310" t="str">
            <v>No</v>
          </cell>
          <cell r="J310" t="str">
            <v>Number</v>
          </cell>
          <cell r="K310" t="str">
            <v>Boolean</v>
          </cell>
          <cell r="L310" t="str">
            <v>Locked</v>
          </cell>
          <cell r="M310" t="str">
            <v>UnLocked</v>
          </cell>
          <cell r="N310" t="str">
            <v>UnLocked</v>
          </cell>
          <cell r="O310" t="str">
            <v>UnLocked</v>
          </cell>
          <cell r="P310" t="str">
            <v>UnLocked</v>
          </cell>
          <cell r="Q310" t="str">
            <v>No</v>
          </cell>
          <cell r="R310" t="str">
            <v>Yes</v>
          </cell>
          <cell r="S310" t="str">
            <v>Yes</v>
          </cell>
          <cell r="T310" t="str">
            <v>Yes</v>
          </cell>
          <cell r="U310" t="str">
            <v>Yes</v>
          </cell>
          <cell r="V310" t="str">
            <v>No</v>
          </cell>
          <cell r="W310" t="str">
            <v>No</v>
          </cell>
          <cell r="X310" t="str">
            <v>Single</v>
          </cell>
          <cell r="Y310" t="str">
            <v>Choice</v>
          </cell>
          <cell r="Z310" t="str">
            <v>None</v>
          </cell>
          <cell r="AA310" t="str">
            <v>No</v>
          </cell>
          <cell r="AB310" t="str">
            <v>No</v>
          </cell>
          <cell r="AC310" t="str">
            <v>Yes</v>
          </cell>
          <cell r="AD310">
            <v>1</v>
          </cell>
          <cell r="AE310" t="str">
            <v>If(DataEntered(IMPORT_s_sectorcall,1) ,1,0)                      or (Q_Status[1]=1)</v>
          </cell>
          <cell r="AF310">
            <v>0</v>
          </cell>
          <cell r="AG310">
            <v>1</v>
          </cell>
          <cell r="AH310">
            <v>0</v>
          </cell>
          <cell r="AI310" t="str">
            <v>Yes</v>
          </cell>
          <cell r="AJ310" t="str">
            <v>No</v>
          </cell>
          <cell r="AK310" t="str">
            <v>No</v>
          </cell>
          <cell r="AL310" t="str">
            <v xml:space="preserve"> </v>
          </cell>
          <cell r="AM310" t="str">
            <v xml:space="preserve"> </v>
          </cell>
          <cell r="AN310" t="str">
            <v>No</v>
          </cell>
          <cell r="AP310" t="str">
            <v>Afgegaan</v>
          </cell>
          <cell r="AQ310" t="str">
            <v>IMPORT_s_sectorcall</v>
          </cell>
          <cell r="AR310" t="str">
            <v>IMPORT_s_sectorcall</v>
          </cell>
          <cell r="AS310" t="str">
            <v>IMPORT_s_sectorcall</v>
          </cell>
          <cell r="AT310" t="str">
            <v>IMPORT_s_sectorcall</v>
          </cell>
        </row>
        <row r="311">
          <cell r="A311" t="str">
            <v>Signaal_new_24Memo</v>
          </cell>
          <cell r="B311" t="str">
            <v>Signaal_new_24Memo</v>
          </cell>
          <cell r="C311" t="str">
            <v>No</v>
          </cell>
          <cell r="D311" t="str">
            <v>S03-03-05-25</v>
          </cell>
          <cell r="E311">
            <v>310</v>
          </cell>
          <cell r="F311">
            <v>4</v>
          </cell>
          <cell r="G311" t="str">
            <v xml:space="preserve">            Toelichting</v>
          </cell>
          <cell r="I311" t="str">
            <v>No</v>
          </cell>
          <cell r="J311" t="str">
            <v>String</v>
          </cell>
          <cell r="K311" t="str">
            <v>String</v>
          </cell>
          <cell r="L311" t="str">
            <v>Locked</v>
          </cell>
          <cell r="M311" t="str">
            <v>UnLocked</v>
          </cell>
          <cell r="N311" t="str">
            <v>UnLocked</v>
          </cell>
          <cell r="O311" t="str">
            <v>UnLocked</v>
          </cell>
          <cell r="P311" t="str">
            <v>UnLocked</v>
          </cell>
          <cell r="Q311" t="str">
            <v>No</v>
          </cell>
          <cell r="R311" t="str">
            <v>Yes</v>
          </cell>
          <cell r="S311" t="str">
            <v>Yes</v>
          </cell>
          <cell r="T311" t="str">
            <v>Yes</v>
          </cell>
          <cell r="U311" t="str">
            <v>Yes</v>
          </cell>
          <cell r="V311" t="str">
            <v>No</v>
          </cell>
          <cell r="W311" t="str">
            <v>Yes</v>
          </cell>
          <cell r="X311" t="str">
            <v>Single</v>
          </cell>
          <cell r="Y311" t="str">
            <v>Memo</v>
          </cell>
          <cell r="Z311" t="str">
            <v>None</v>
          </cell>
          <cell r="AA311" t="str">
            <v>No</v>
          </cell>
          <cell r="AB311" t="str">
            <v>No</v>
          </cell>
          <cell r="AC311" t="str">
            <v>No</v>
          </cell>
          <cell r="AD311" t="str">
            <v>Visible(Signaal_new_24) and (VerkorteRevisie=0)</v>
          </cell>
          <cell r="AE311">
            <v>0</v>
          </cell>
          <cell r="AF311">
            <v>0</v>
          </cell>
          <cell r="AG311">
            <v>1</v>
          </cell>
          <cell r="AH311">
            <v>0</v>
          </cell>
          <cell r="AI311" t="str">
            <v>No</v>
          </cell>
          <cell r="AJ311" t="str">
            <v>No</v>
          </cell>
          <cell r="AK311" t="str">
            <v>No</v>
          </cell>
          <cell r="AL311" t="str">
            <v xml:space="preserve"> </v>
          </cell>
          <cell r="AM311" t="str">
            <v xml:space="preserve"> </v>
          </cell>
          <cell r="AN311" t="str">
            <v>No</v>
          </cell>
          <cell r="AP311" t="str">
            <v>Toelichting</v>
          </cell>
        </row>
        <row r="312">
          <cell r="A312" t="str">
            <v>Signaal_new_7</v>
          </cell>
          <cell r="B312" t="str">
            <v>Signaal_new_7</v>
          </cell>
          <cell r="C312" t="str">
            <v>No</v>
          </cell>
          <cell r="D312" t="str">
            <v>S03-03-05-26</v>
          </cell>
          <cell r="E312">
            <v>311</v>
          </cell>
          <cell r="F312">
            <v>4</v>
          </cell>
          <cell r="G312" t="str">
            <v xml:space="preserve">            </v>
          </cell>
          <cell r="I312" t="str">
            <v>No</v>
          </cell>
          <cell r="J312" t="str">
            <v>String</v>
          </cell>
          <cell r="K312" t="str">
            <v>Abstract</v>
          </cell>
          <cell r="L312" t="str">
            <v>Locked</v>
          </cell>
          <cell r="M312" t="str">
            <v>Locked</v>
          </cell>
          <cell r="N312" t="str">
            <v>Locked</v>
          </cell>
          <cell r="O312" t="str">
            <v>Locked</v>
          </cell>
          <cell r="P312" t="str">
            <v>Locked</v>
          </cell>
          <cell r="Q312" t="str">
            <v>No</v>
          </cell>
          <cell r="R312" t="str">
            <v>No</v>
          </cell>
          <cell r="S312" t="str">
            <v>No</v>
          </cell>
          <cell r="T312" t="str">
            <v>No</v>
          </cell>
          <cell r="U312" t="str">
            <v>No</v>
          </cell>
          <cell r="V312" t="str">
            <v>No</v>
          </cell>
          <cell r="W312" t="str">
            <v>No</v>
          </cell>
          <cell r="X312" t="str">
            <v>Single</v>
          </cell>
          <cell r="Y312" t="str">
            <v>Default</v>
          </cell>
          <cell r="Z312" t="str">
            <v>None</v>
          </cell>
          <cell r="AA312" t="str">
            <v>No</v>
          </cell>
          <cell r="AB312" t="str">
            <v>No</v>
          </cell>
          <cell r="AC312" t="str">
            <v>No</v>
          </cell>
          <cell r="AD312" t="str">
            <v>0 And (Signaal_new_7Afgegaan=1)</v>
          </cell>
          <cell r="AE312">
            <v>0</v>
          </cell>
          <cell r="AF312">
            <v>0</v>
          </cell>
          <cell r="AG312">
            <v>1</v>
          </cell>
          <cell r="AH312">
            <v>0</v>
          </cell>
          <cell r="AI312" t="str">
            <v>No</v>
          </cell>
          <cell r="AJ312" t="str">
            <v>No</v>
          </cell>
          <cell r="AK312" t="str">
            <v>No</v>
          </cell>
          <cell r="AL312" t="str">
            <v xml:space="preserve"> </v>
          </cell>
          <cell r="AM312" t="str">
            <v xml:space="preserve"> </v>
          </cell>
          <cell r="AN312" t="str">
            <v>No</v>
          </cell>
          <cell r="AP312" t="str">
            <v>&amp;Signaal_new_7Oms[1]</v>
          </cell>
          <cell r="AQ312" t="str">
            <v>&amp;If(Signaal_new_7Afgegaan[1]=1,  &amp;"Ja", &amp;"")</v>
          </cell>
          <cell r="AR312" t="str">
            <v>&amp;If(Signaal_new_7Afgegaan[1]=1,  &amp;"Ja", &amp;"")</v>
          </cell>
          <cell r="AS312" t="str">
            <v>&amp;If(Signaal_new_7Afgegaan[1]=1,  &amp;"Ja", &amp;"")</v>
          </cell>
          <cell r="AT312" t="str">
            <v>&amp;If(Signaal_new_7Afgegaan[1]=1,  &amp;"Ja", &amp;"")</v>
          </cell>
        </row>
        <row r="313">
          <cell r="A313" t="str">
            <v>Signaal_new_7Oms</v>
          </cell>
          <cell r="B313" t="str">
            <v>Signaal_new_7Oms</v>
          </cell>
          <cell r="C313" t="str">
            <v>No</v>
          </cell>
          <cell r="D313" t="str">
            <v>S03-03-05-26-01</v>
          </cell>
          <cell r="E313">
            <v>312</v>
          </cell>
          <cell r="F313">
            <v>5</v>
          </cell>
          <cell r="G313" t="str">
            <v xml:space="preserve">               Omschrijving</v>
          </cell>
          <cell r="I313" t="str">
            <v>No</v>
          </cell>
          <cell r="J313" t="str">
            <v>String</v>
          </cell>
          <cell r="K313" t="str">
            <v>String</v>
          </cell>
          <cell r="L313" t="str">
            <v>Locked</v>
          </cell>
          <cell r="M313" t="str">
            <v>UnLocked</v>
          </cell>
          <cell r="N313" t="str">
            <v>UnLocked</v>
          </cell>
          <cell r="O313" t="str">
            <v>UnLocked</v>
          </cell>
          <cell r="P313" t="str">
            <v>UnLocked</v>
          </cell>
          <cell r="Q313" t="str">
            <v>No</v>
          </cell>
          <cell r="R313" t="str">
            <v>Yes</v>
          </cell>
          <cell r="S313" t="str">
            <v>Yes</v>
          </cell>
          <cell r="T313" t="str">
            <v>Yes</v>
          </cell>
          <cell r="U313" t="str">
            <v>Yes</v>
          </cell>
          <cell r="V313" t="str">
            <v>No</v>
          </cell>
          <cell r="W313" t="str">
            <v>No</v>
          </cell>
          <cell r="X313" t="str">
            <v>Single</v>
          </cell>
          <cell r="Y313" t="str">
            <v>Default</v>
          </cell>
          <cell r="Z313" t="str">
            <v>None</v>
          </cell>
          <cell r="AA313" t="str">
            <v>No</v>
          </cell>
          <cell r="AB313" t="str">
            <v>No</v>
          </cell>
          <cell r="AC313" t="str">
            <v>Yes</v>
          </cell>
          <cell r="AD313">
            <v>1</v>
          </cell>
          <cell r="AE313" t="str">
            <v>If(DataEntered(IMPORT_s_rlcheck_oms,1) ,1,0)                   or (Q_Status[1]=1)</v>
          </cell>
          <cell r="AF313">
            <v>0</v>
          </cell>
          <cell r="AG313">
            <v>1</v>
          </cell>
          <cell r="AH313">
            <v>0</v>
          </cell>
          <cell r="AI313" t="str">
            <v>Yes</v>
          </cell>
          <cell r="AJ313" t="str">
            <v>No</v>
          </cell>
          <cell r="AK313" t="str">
            <v>No</v>
          </cell>
          <cell r="AL313" t="str">
            <v xml:space="preserve"> </v>
          </cell>
          <cell r="AM313" t="str">
            <v xml:space="preserve"> </v>
          </cell>
          <cell r="AN313" t="str">
            <v>No</v>
          </cell>
          <cell r="AP313" t="str">
            <v>Omschrijving</v>
          </cell>
          <cell r="AQ313" t="str">
            <v>&amp;IMPORT_s_rlcheck_oms[1]</v>
          </cell>
          <cell r="AR313" t="str">
            <v>&amp;IMPORT_s_rlcheck_oms[1]</v>
          </cell>
          <cell r="AS313" t="str">
            <v>&amp;IMPORT_s_rlcheck_oms[1]</v>
          </cell>
          <cell r="AT313" t="str">
            <v>&amp;IMPORT_s_rlcheck_oms[1]</v>
          </cell>
        </row>
        <row r="314">
          <cell r="A314" t="str">
            <v>Signaal_new_7Score</v>
          </cell>
          <cell r="B314" t="str">
            <v>Signaal_new_7Score</v>
          </cell>
          <cell r="C314" t="str">
            <v>No</v>
          </cell>
          <cell r="D314" t="str">
            <v>S03-03-05-26-02</v>
          </cell>
          <cell r="E314">
            <v>313</v>
          </cell>
          <cell r="F314">
            <v>5</v>
          </cell>
          <cell r="G314" t="str">
            <v xml:space="preserve">               Score</v>
          </cell>
          <cell r="I314" t="str">
            <v>No</v>
          </cell>
          <cell r="J314" t="str">
            <v>Number</v>
          </cell>
          <cell r="K314" t="str">
            <v>Number</v>
          </cell>
          <cell r="L314" t="str">
            <v>Hidden</v>
          </cell>
          <cell r="M314" t="str">
            <v>Hidden</v>
          </cell>
          <cell r="N314" t="str">
            <v>Hidden</v>
          </cell>
          <cell r="O314" t="str">
            <v>Hidden</v>
          </cell>
          <cell r="P314" t="str">
            <v>Hidden</v>
          </cell>
          <cell r="Q314" t="str">
            <v>No</v>
          </cell>
          <cell r="R314" t="str">
            <v>No</v>
          </cell>
          <cell r="S314" t="str">
            <v>No</v>
          </cell>
          <cell r="T314" t="str">
            <v>No</v>
          </cell>
          <cell r="U314" t="str">
            <v>No</v>
          </cell>
          <cell r="V314" t="str">
            <v>No</v>
          </cell>
          <cell r="W314" t="str">
            <v>No</v>
          </cell>
          <cell r="X314" t="str">
            <v>Single</v>
          </cell>
          <cell r="Y314" t="str">
            <v>Default</v>
          </cell>
          <cell r="Z314" t="str">
            <v>None</v>
          </cell>
          <cell r="AA314" t="str">
            <v>No</v>
          </cell>
          <cell r="AB314" t="str">
            <v>No</v>
          </cell>
          <cell r="AC314" t="str">
            <v>No</v>
          </cell>
          <cell r="AD314">
            <v>0</v>
          </cell>
          <cell r="AE314" t="str">
            <v>If(DataEntered(IMPORT_s_rlcheck_punten,1) ,1,0)                or (Q_Status[1]=1)</v>
          </cell>
          <cell r="AF314">
            <v>0</v>
          </cell>
          <cell r="AG314">
            <v>1</v>
          </cell>
          <cell r="AH314">
            <v>0</v>
          </cell>
          <cell r="AI314" t="str">
            <v>Yes</v>
          </cell>
          <cell r="AJ314" t="str">
            <v>No</v>
          </cell>
          <cell r="AK314" t="str">
            <v>No</v>
          </cell>
          <cell r="AL314" t="str">
            <v xml:space="preserve"> </v>
          </cell>
          <cell r="AM314" t="str">
            <v xml:space="preserve"> </v>
          </cell>
          <cell r="AN314" t="str">
            <v>No</v>
          </cell>
          <cell r="AP314" t="str">
            <v>Score</v>
          </cell>
        </row>
        <row r="315">
          <cell r="A315" t="str">
            <v>Signaal_new_7Afgegaan</v>
          </cell>
          <cell r="B315" t="str">
            <v>Signaal_new_7Afgegaan</v>
          </cell>
          <cell r="C315" t="str">
            <v>No</v>
          </cell>
          <cell r="D315" t="str">
            <v>S03-03-05-26-03</v>
          </cell>
          <cell r="E315">
            <v>314</v>
          </cell>
          <cell r="F315">
            <v>5</v>
          </cell>
          <cell r="G315" t="str">
            <v xml:space="preserve">               Afgegaan</v>
          </cell>
          <cell r="I315" t="str">
            <v>No</v>
          </cell>
          <cell r="J315" t="str">
            <v>Number</v>
          </cell>
          <cell r="K315" t="str">
            <v>Boolean</v>
          </cell>
          <cell r="L315" t="str">
            <v>Locked</v>
          </cell>
          <cell r="M315" t="str">
            <v>UnLocked</v>
          </cell>
          <cell r="N315" t="str">
            <v>UnLocked</v>
          </cell>
          <cell r="O315" t="str">
            <v>UnLocked</v>
          </cell>
          <cell r="P315" t="str">
            <v>UnLocked</v>
          </cell>
          <cell r="Q315" t="str">
            <v>No</v>
          </cell>
          <cell r="R315" t="str">
            <v>Yes</v>
          </cell>
          <cell r="S315" t="str">
            <v>Yes</v>
          </cell>
          <cell r="T315" t="str">
            <v>Yes</v>
          </cell>
          <cell r="U315" t="str">
            <v>Yes</v>
          </cell>
          <cell r="V315" t="str">
            <v>No</v>
          </cell>
          <cell r="W315" t="str">
            <v>No</v>
          </cell>
          <cell r="X315" t="str">
            <v>Single</v>
          </cell>
          <cell r="Y315" t="str">
            <v>Choice</v>
          </cell>
          <cell r="Z315" t="str">
            <v>None</v>
          </cell>
          <cell r="AA315" t="str">
            <v>No</v>
          </cell>
          <cell r="AB315" t="str">
            <v>No</v>
          </cell>
          <cell r="AC315" t="str">
            <v>Yes</v>
          </cell>
          <cell r="AD315">
            <v>1</v>
          </cell>
          <cell r="AE315" t="str">
            <v>If(DataEntered(IMPORT_s_rlcheck,1) ,1,0)                       or (Q_Status[1]=1)</v>
          </cell>
          <cell r="AF315">
            <v>0</v>
          </cell>
          <cell r="AG315">
            <v>1</v>
          </cell>
          <cell r="AH315">
            <v>0</v>
          </cell>
          <cell r="AI315" t="str">
            <v>Yes</v>
          </cell>
          <cell r="AJ315" t="str">
            <v>No</v>
          </cell>
          <cell r="AK315" t="str">
            <v>No</v>
          </cell>
          <cell r="AL315" t="str">
            <v xml:space="preserve"> </v>
          </cell>
          <cell r="AM315" t="str">
            <v xml:space="preserve"> </v>
          </cell>
          <cell r="AN315" t="str">
            <v>No</v>
          </cell>
          <cell r="AP315" t="str">
            <v>Afgegaan</v>
          </cell>
          <cell r="AQ315" t="str">
            <v>IMPORT_s_rlcheck</v>
          </cell>
          <cell r="AR315" t="str">
            <v>IMPORT_s_rlcheck</v>
          </cell>
          <cell r="AS315" t="str">
            <v>IMPORT_s_rlcheck</v>
          </cell>
          <cell r="AT315" t="str">
            <v>IMPORT_s_rlcheck</v>
          </cell>
        </row>
        <row r="316">
          <cell r="A316" t="str">
            <v>Signaal_new_8</v>
          </cell>
          <cell r="B316" t="str">
            <v>Signaal_new_8</v>
          </cell>
          <cell r="C316" t="str">
            <v>No</v>
          </cell>
          <cell r="D316" t="str">
            <v>S03-03-05-27</v>
          </cell>
          <cell r="E316">
            <v>315</v>
          </cell>
          <cell r="F316">
            <v>4</v>
          </cell>
          <cell r="G316" t="str">
            <v xml:space="preserve">            </v>
          </cell>
          <cell r="I316" t="str">
            <v>No</v>
          </cell>
          <cell r="J316" t="str">
            <v>String</v>
          </cell>
          <cell r="K316" t="str">
            <v>Abstract</v>
          </cell>
          <cell r="L316" t="str">
            <v>Locked</v>
          </cell>
          <cell r="M316" t="str">
            <v>Locked</v>
          </cell>
          <cell r="N316" t="str">
            <v>Locked</v>
          </cell>
          <cell r="O316" t="str">
            <v>Locked</v>
          </cell>
          <cell r="P316" t="str">
            <v>Locked</v>
          </cell>
          <cell r="Q316" t="str">
            <v>No</v>
          </cell>
          <cell r="R316" t="str">
            <v>No</v>
          </cell>
          <cell r="S316" t="str">
            <v>No</v>
          </cell>
          <cell r="T316" t="str">
            <v>No</v>
          </cell>
          <cell r="U316" t="str">
            <v>No</v>
          </cell>
          <cell r="V316" t="str">
            <v>No</v>
          </cell>
          <cell r="W316" t="str">
            <v>No</v>
          </cell>
          <cell r="X316" t="str">
            <v>Single</v>
          </cell>
          <cell r="Y316" t="str">
            <v>Default</v>
          </cell>
          <cell r="Z316" t="str">
            <v>None</v>
          </cell>
          <cell r="AA316" t="str">
            <v>No</v>
          </cell>
          <cell r="AB316" t="str">
            <v>No</v>
          </cell>
          <cell r="AC316" t="str">
            <v>No</v>
          </cell>
          <cell r="AD316" t="str">
            <v>0 And (Signaal_new_8Afgegaan=1)</v>
          </cell>
          <cell r="AE316">
            <v>0</v>
          </cell>
          <cell r="AF316">
            <v>0</v>
          </cell>
          <cell r="AG316">
            <v>1</v>
          </cell>
          <cell r="AH316">
            <v>0</v>
          </cell>
          <cell r="AI316" t="str">
            <v>No</v>
          </cell>
          <cell r="AJ316" t="str">
            <v>No</v>
          </cell>
          <cell r="AK316" t="str">
            <v>No</v>
          </cell>
          <cell r="AL316" t="str">
            <v xml:space="preserve"> </v>
          </cell>
          <cell r="AM316" t="str">
            <v xml:space="preserve"> </v>
          </cell>
          <cell r="AN316" t="str">
            <v>No</v>
          </cell>
          <cell r="AP316" t="str">
            <v>&amp;Signaal_new_8Oms[1]</v>
          </cell>
          <cell r="AQ316" t="str">
            <v>&amp;If(Signaal_new_8Afgegaan[1]=1,  &amp;"Ja", &amp;"")</v>
          </cell>
          <cell r="AR316" t="str">
            <v>&amp;If(Signaal_new_8Afgegaan[1]=1,  &amp;"Ja", &amp;"")</v>
          </cell>
          <cell r="AS316" t="str">
            <v>&amp;If(Signaal_new_8Afgegaan[1]=1,  &amp;"Ja", &amp;"")</v>
          </cell>
          <cell r="AT316" t="str">
            <v>&amp;If(Signaal_new_8Afgegaan[1]=1,  &amp;"Ja", &amp;"")</v>
          </cell>
        </row>
        <row r="317">
          <cell r="A317" t="str">
            <v>Signaal_new_8Oms</v>
          </cell>
          <cell r="B317" t="str">
            <v>Signaal_new_8Oms</v>
          </cell>
          <cell r="C317" t="str">
            <v>No</v>
          </cell>
          <cell r="D317" t="str">
            <v>S03-03-05-27-01</v>
          </cell>
          <cell r="E317">
            <v>316</v>
          </cell>
          <cell r="F317">
            <v>5</v>
          </cell>
          <cell r="G317" t="str">
            <v xml:space="preserve">               Omschrijving</v>
          </cell>
          <cell r="I317" t="str">
            <v>No</v>
          </cell>
          <cell r="J317" t="str">
            <v>String</v>
          </cell>
          <cell r="K317" t="str">
            <v>String</v>
          </cell>
          <cell r="L317" t="str">
            <v>Locked</v>
          </cell>
          <cell r="M317" t="str">
            <v>UnLocked</v>
          </cell>
          <cell r="N317" t="str">
            <v>UnLocked</v>
          </cell>
          <cell r="O317" t="str">
            <v>UnLocked</v>
          </cell>
          <cell r="P317" t="str">
            <v>UnLocked</v>
          </cell>
          <cell r="Q317" t="str">
            <v>No</v>
          </cell>
          <cell r="R317" t="str">
            <v>Yes</v>
          </cell>
          <cell r="S317" t="str">
            <v>Yes</v>
          </cell>
          <cell r="T317" t="str">
            <v>Yes</v>
          </cell>
          <cell r="U317" t="str">
            <v>Yes</v>
          </cell>
          <cell r="V317" t="str">
            <v>No</v>
          </cell>
          <cell r="W317" t="str">
            <v>No</v>
          </cell>
          <cell r="X317" t="str">
            <v>Single</v>
          </cell>
          <cell r="Y317" t="str">
            <v>Default</v>
          </cell>
          <cell r="Z317" t="str">
            <v>None</v>
          </cell>
          <cell r="AA317" t="str">
            <v>No</v>
          </cell>
          <cell r="AB317" t="str">
            <v>No</v>
          </cell>
          <cell r="AC317" t="str">
            <v>Yes</v>
          </cell>
          <cell r="AD317">
            <v>1</v>
          </cell>
          <cell r="AE317" t="str">
            <v>If(DataEntered(IMPORT_s_limiet_oms,1) ,1,0)                    or (Q_Status[1]=1)</v>
          </cell>
          <cell r="AF317">
            <v>0</v>
          </cell>
          <cell r="AG317">
            <v>1</v>
          </cell>
          <cell r="AH317">
            <v>0</v>
          </cell>
          <cell r="AI317" t="str">
            <v>Yes</v>
          </cell>
          <cell r="AJ317" t="str">
            <v>No</v>
          </cell>
          <cell r="AK317" t="str">
            <v>No</v>
          </cell>
          <cell r="AL317" t="str">
            <v xml:space="preserve"> </v>
          </cell>
          <cell r="AM317" t="str">
            <v xml:space="preserve"> </v>
          </cell>
          <cell r="AN317" t="str">
            <v>No</v>
          </cell>
          <cell r="AP317" t="str">
            <v>Omschrijving</v>
          </cell>
          <cell r="AQ317" t="str">
            <v>&amp;IMPORT_s_limiet_oms[1]</v>
          </cell>
          <cell r="AR317" t="str">
            <v>&amp;IMPORT_s_limiet_oms[1]</v>
          </cell>
          <cell r="AS317" t="str">
            <v>&amp;IMPORT_s_limiet_oms[1]</v>
          </cell>
          <cell r="AT317" t="str">
            <v>&amp;IMPORT_s_limiet_oms[1]</v>
          </cell>
        </row>
        <row r="318">
          <cell r="A318" t="str">
            <v>Signaal_new_8Score</v>
          </cell>
          <cell r="B318" t="str">
            <v>Signaal_new_8Score</v>
          </cell>
          <cell r="C318" t="str">
            <v>No</v>
          </cell>
          <cell r="D318" t="str">
            <v>S03-03-05-27-02</v>
          </cell>
          <cell r="E318">
            <v>317</v>
          </cell>
          <cell r="F318">
            <v>5</v>
          </cell>
          <cell r="G318" t="str">
            <v xml:space="preserve">               Score</v>
          </cell>
          <cell r="I318" t="str">
            <v>No</v>
          </cell>
          <cell r="J318" t="str">
            <v>Number</v>
          </cell>
          <cell r="K318" t="str">
            <v>Number</v>
          </cell>
          <cell r="L318" t="str">
            <v>Hidden</v>
          </cell>
          <cell r="M318" t="str">
            <v>Hidden</v>
          </cell>
          <cell r="N318" t="str">
            <v>Hidden</v>
          </cell>
          <cell r="O318" t="str">
            <v>Hidden</v>
          </cell>
          <cell r="P318" t="str">
            <v>Hidden</v>
          </cell>
          <cell r="Q318" t="str">
            <v>No</v>
          </cell>
          <cell r="R318" t="str">
            <v>No</v>
          </cell>
          <cell r="S318" t="str">
            <v>No</v>
          </cell>
          <cell r="T318" t="str">
            <v>No</v>
          </cell>
          <cell r="U318" t="str">
            <v>No</v>
          </cell>
          <cell r="V318" t="str">
            <v>No</v>
          </cell>
          <cell r="W318" t="str">
            <v>No</v>
          </cell>
          <cell r="X318" t="str">
            <v>Single</v>
          </cell>
          <cell r="Y318" t="str">
            <v>Default</v>
          </cell>
          <cell r="Z318" t="str">
            <v>None</v>
          </cell>
          <cell r="AA318" t="str">
            <v>No</v>
          </cell>
          <cell r="AB318" t="str">
            <v>No</v>
          </cell>
          <cell r="AC318" t="str">
            <v>No</v>
          </cell>
          <cell r="AD318">
            <v>0</v>
          </cell>
          <cell r="AE318" t="str">
            <v>If(DataEntered(IMPORT_s_limiet_punten,1) ,1,0)                 or (Q_Status[1]=1)</v>
          </cell>
          <cell r="AF318">
            <v>0</v>
          </cell>
          <cell r="AG318">
            <v>1</v>
          </cell>
          <cell r="AH318">
            <v>0</v>
          </cell>
          <cell r="AI318" t="str">
            <v>Yes</v>
          </cell>
          <cell r="AJ318" t="str">
            <v>No</v>
          </cell>
          <cell r="AK318" t="str">
            <v>No</v>
          </cell>
          <cell r="AL318" t="str">
            <v xml:space="preserve"> </v>
          </cell>
          <cell r="AM318" t="str">
            <v xml:space="preserve"> </v>
          </cell>
          <cell r="AN318" t="str">
            <v>No</v>
          </cell>
          <cell r="AP318" t="str">
            <v>Score</v>
          </cell>
        </row>
        <row r="319">
          <cell r="A319" t="str">
            <v>Signaal_new_8Afgegaan</v>
          </cell>
          <cell r="B319" t="str">
            <v>Signaal_new_8Afgegaan</v>
          </cell>
          <cell r="C319" t="str">
            <v>No</v>
          </cell>
          <cell r="D319" t="str">
            <v>S03-03-05-27-03</v>
          </cell>
          <cell r="E319">
            <v>318</v>
          </cell>
          <cell r="F319">
            <v>5</v>
          </cell>
          <cell r="G319" t="str">
            <v xml:space="preserve">               Afgegaan</v>
          </cell>
          <cell r="I319" t="str">
            <v>No</v>
          </cell>
          <cell r="J319" t="str">
            <v>Number</v>
          </cell>
          <cell r="K319" t="str">
            <v>Boolean</v>
          </cell>
          <cell r="L319" t="str">
            <v>Locked</v>
          </cell>
          <cell r="M319" t="str">
            <v>UnLocked</v>
          </cell>
          <cell r="N319" t="str">
            <v>UnLocked</v>
          </cell>
          <cell r="O319" t="str">
            <v>UnLocked</v>
          </cell>
          <cell r="P319" t="str">
            <v>UnLocked</v>
          </cell>
          <cell r="Q319" t="str">
            <v>No</v>
          </cell>
          <cell r="R319" t="str">
            <v>Yes</v>
          </cell>
          <cell r="S319" t="str">
            <v>Yes</v>
          </cell>
          <cell r="T319" t="str">
            <v>Yes</v>
          </cell>
          <cell r="U319" t="str">
            <v>Yes</v>
          </cell>
          <cell r="V319" t="str">
            <v>No</v>
          </cell>
          <cell r="W319" t="str">
            <v>No</v>
          </cell>
          <cell r="X319" t="str">
            <v>Single</v>
          </cell>
          <cell r="Y319" t="str">
            <v>Choice</v>
          </cell>
          <cell r="Z319" t="str">
            <v>None</v>
          </cell>
          <cell r="AA319" t="str">
            <v>No</v>
          </cell>
          <cell r="AB319" t="str">
            <v>No</v>
          </cell>
          <cell r="AC319" t="str">
            <v>Yes</v>
          </cell>
          <cell r="AD319">
            <v>1</v>
          </cell>
          <cell r="AE319" t="str">
            <v>If(DataEntered(IMPORT_s_limiet,1) ,1,0)                        or (Q_Status[1]=1)</v>
          </cell>
          <cell r="AF319">
            <v>0</v>
          </cell>
          <cell r="AG319">
            <v>1</v>
          </cell>
          <cell r="AH319">
            <v>0</v>
          </cell>
          <cell r="AI319" t="str">
            <v>Yes</v>
          </cell>
          <cell r="AJ319" t="str">
            <v>No</v>
          </cell>
          <cell r="AK319" t="str">
            <v>No</v>
          </cell>
          <cell r="AL319" t="str">
            <v xml:space="preserve"> </v>
          </cell>
          <cell r="AM319" t="str">
            <v xml:space="preserve"> </v>
          </cell>
          <cell r="AN319" t="str">
            <v>No</v>
          </cell>
          <cell r="AP319" t="str">
            <v>Afgegaan</v>
          </cell>
          <cell r="AQ319" t="str">
            <v>IMPORT_s_limiet</v>
          </cell>
          <cell r="AR319" t="str">
            <v>IMPORT_s_limiet</v>
          </cell>
          <cell r="AS319" t="str">
            <v>IMPORT_s_limiet</v>
          </cell>
          <cell r="AT319" t="str">
            <v>IMPORT_s_limiet</v>
          </cell>
        </row>
        <row r="320">
          <cell r="A320" t="str">
            <v>Signaal_new_9</v>
          </cell>
          <cell r="B320" t="str">
            <v>Signaal_new_9</v>
          </cell>
          <cell r="C320" t="str">
            <v>No</v>
          </cell>
          <cell r="D320" t="str">
            <v>S03-03-05-28</v>
          </cell>
          <cell r="E320">
            <v>319</v>
          </cell>
          <cell r="F320">
            <v>4</v>
          </cell>
          <cell r="G320" t="str">
            <v xml:space="preserve">            </v>
          </cell>
          <cell r="I320" t="str">
            <v>No</v>
          </cell>
          <cell r="J320" t="str">
            <v>String</v>
          </cell>
          <cell r="K320" t="str">
            <v>Abstract</v>
          </cell>
          <cell r="L320" t="str">
            <v>Locked</v>
          </cell>
          <cell r="M320" t="str">
            <v>Locked</v>
          </cell>
          <cell r="N320" t="str">
            <v>Locked</v>
          </cell>
          <cell r="O320" t="str">
            <v>Locked</v>
          </cell>
          <cell r="P320" t="str">
            <v>Locked</v>
          </cell>
          <cell r="Q320" t="str">
            <v>No</v>
          </cell>
          <cell r="R320" t="str">
            <v>No</v>
          </cell>
          <cell r="S320" t="str">
            <v>No</v>
          </cell>
          <cell r="T320" t="str">
            <v>No</v>
          </cell>
          <cell r="U320" t="str">
            <v>No</v>
          </cell>
          <cell r="V320" t="str">
            <v>No</v>
          </cell>
          <cell r="W320" t="str">
            <v>No</v>
          </cell>
          <cell r="X320" t="str">
            <v>Single</v>
          </cell>
          <cell r="Y320" t="str">
            <v>Default</v>
          </cell>
          <cell r="Z320" t="str">
            <v>None</v>
          </cell>
          <cell r="AA320" t="str">
            <v>No</v>
          </cell>
          <cell r="AB320" t="str">
            <v>No</v>
          </cell>
          <cell r="AC320" t="str">
            <v>No</v>
          </cell>
          <cell r="AD320" t="str">
            <v>0 And (Signaal_new_9Afgegaan=1)</v>
          </cell>
          <cell r="AE320">
            <v>0</v>
          </cell>
          <cell r="AF320">
            <v>0</v>
          </cell>
          <cell r="AG320">
            <v>1</v>
          </cell>
          <cell r="AH320">
            <v>0</v>
          </cell>
          <cell r="AI320" t="str">
            <v>No</v>
          </cell>
          <cell r="AJ320" t="str">
            <v>No</v>
          </cell>
          <cell r="AK320" t="str">
            <v>No</v>
          </cell>
          <cell r="AL320" t="str">
            <v xml:space="preserve"> </v>
          </cell>
          <cell r="AM320" t="str">
            <v xml:space="preserve"> </v>
          </cell>
          <cell r="AN320" t="str">
            <v>No</v>
          </cell>
          <cell r="AP320" t="str">
            <v>&amp;Signaal_new_9Oms[1]</v>
          </cell>
          <cell r="AQ320" t="str">
            <v>&amp;If(Signaal_new_9Afgegaan[1]=1,  &amp;"Ja", &amp;"")</v>
          </cell>
          <cell r="AR320" t="str">
            <v>&amp;If(Signaal_new_9Afgegaan[1]=1,  &amp;"Ja", &amp;"")</v>
          </cell>
          <cell r="AS320" t="str">
            <v>&amp;If(Signaal_new_9Afgegaan[1]=1,  &amp;"Ja", &amp;"")</v>
          </cell>
          <cell r="AT320" t="str">
            <v>&amp;If(Signaal_new_9Afgegaan[1]=1,  &amp;"Ja", &amp;"")</v>
          </cell>
        </row>
        <row r="321">
          <cell r="A321" t="str">
            <v>Signaal_new_9Oms</v>
          </cell>
          <cell r="B321" t="str">
            <v>Signaal_new_9Oms</v>
          </cell>
          <cell r="C321" t="str">
            <v>No</v>
          </cell>
          <cell r="D321" t="str">
            <v>S03-03-05-28-01</v>
          </cell>
          <cell r="E321">
            <v>320</v>
          </cell>
          <cell r="F321">
            <v>5</v>
          </cell>
          <cell r="G321" t="str">
            <v xml:space="preserve">               Omschrijving</v>
          </cell>
          <cell r="I321" t="str">
            <v>No</v>
          </cell>
          <cell r="J321" t="str">
            <v>String</v>
          </cell>
          <cell r="K321" t="str">
            <v>String</v>
          </cell>
          <cell r="L321" t="str">
            <v>Locked</v>
          </cell>
          <cell r="M321" t="str">
            <v>UnLocked</v>
          </cell>
          <cell r="N321" t="str">
            <v>UnLocked</v>
          </cell>
          <cell r="O321" t="str">
            <v>UnLocked</v>
          </cell>
          <cell r="P321" t="str">
            <v>UnLocked</v>
          </cell>
          <cell r="Q321" t="str">
            <v>No</v>
          </cell>
          <cell r="R321" t="str">
            <v>Yes</v>
          </cell>
          <cell r="S321" t="str">
            <v>Yes</v>
          </cell>
          <cell r="T321" t="str">
            <v>Yes</v>
          </cell>
          <cell r="U321" t="str">
            <v>Yes</v>
          </cell>
          <cell r="V321" t="str">
            <v>No</v>
          </cell>
          <cell r="W321" t="str">
            <v>No</v>
          </cell>
          <cell r="X321" t="str">
            <v>Single</v>
          </cell>
          <cell r="Y321" t="str">
            <v>Default</v>
          </cell>
          <cell r="Z321" t="str">
            <v>None</v>
          </cell>
          <cell r="AA321" t="str">
            <v>No</v>
          </cell>
          <cell r="AB321" t="str">
            <v>No</v>
          </cell>
          <cell r="AC321" t="str">
            <v>Yes</v>
          </cell>
          <cell r="AD321">
            <v>1</v>
          </cell>
          <cell r="AE321" t="str">
            <v>If(DataEntered(IMPORT_s_overstand_d_t_oms,1) ,1,0)             or (Q_Status[1]=1)</v>
          </cell>
          <cell r="AF321">
            <v>0</v>
          </cell>
          <cell r="AG321">
            <v>1</v>
          </cell>
          <cell r="AH321">
            <v>0</v>
          </cell>
          <cell r="AI321" t="str">
            <v>Yes</v>
          </cell>
          <cell r="AJ321" t="str">
            <v>No</v>
          </cell>
          <cell r="AK321" t="str">
            <v>No</v>
          </cell>
          <cell r="AL321" t="str">
            <v xml:space="preserve"> </v>
          </cell>
          <cell r="AM321" t="str">
            <v xml:space="preserve"> </v>
          </cell>
          <cell r="AN321" t="str">
            <v>No</v>
          </cell>
          <cell r="AP321" t="str">
            <v>Omschrijving</v>
          </cell>
          <cell r="AQ321" t="str">
            <v>&amp;IMPORT_s_overstand_d_t_oms[1]</v>
          </cell>
          <cell r="AR321" t="str">
            <v>&amp;IMPORT_s_overstand_d_t_oms[1]</v>
          </cell>
          <cell r="AS321" t="str">
            <v>&amp;IMPORT_s_overstand_d_t_oms[1]</v>
          </cell>
          <cell r="AT321" t="str">
            <v>&amp;IMPORT_s_overstand_d_t_oms[1]</v>
          </cell>
        </row>
        <row r="322">
          <cell r="A322" t="str">
            <v>Signaal_new_9Score</v>
          </cell>
          <cell r="B322" t="str">
            <v>Signaal_new_9Score</v>
          </cell>
          <cell r="C322" t="str">
            <v>No</v>
          </cell>
          <cell r="D322" t="str">
            <v>S03-03-05-28-02</v>
          </cell>
          <cell r="E322">
            <v>321</v>
          </cell>
          <cell r="F322">
            <v>5</v>
          </cell>
          <cell r="G322" t="str">
            <v xml:space="preserve">               Score</v>
          </cell>
          <cell r="I322" t="str">
            <v>No</v>
          </cell>
          <cell r="J322" t="str">
            <v>Number</v>
          </cell>
          <cell r="K322" t="str">
            <v>Number</v>
          </cell>
          <cell r="L322" t="str">
            <v>Hidden</v>
          </cell>
          <cell r="M322" t="str">
            <v>Hidden</v>
          </cell>
          <cell r="N322" t="str">
            <v>Hidden</v>
          </cell>
          <cell r="O322" t="str">
            <v>Hidden</v>
          </cell>
          <cell r="P322" t="str">
            <v>Hidden</v>
          </cell>
          <cell r="Q322" t="str">
            <v>No</v>
          </cell>
          <cell r="R322" t="str">
            <v>No</v>
          </cell>
          <cell r="S322" t="str">
            <v>No</v>
          </cell>
          <cell r="T322" t="str">
            <v>No</v>
          </cell>
          <cell r="U322" t="str">
            <v>No</v>
          </cell>
          <cell r="V322" t="str">
            <v>No</v>
          </cell>
          <cell r="W322" t="str">
            <v>No</v>
          </cell>
          <cell r="X322" t="str">
            <v>Single</v>
          </cell>
          <cell r="Y322" t="str">
            <v>Default</v>
          </cell>
          <cell r="Z322" t="str">
            <v>None</v>
          </cell>
          <cell r="AA322" t="str">
            <v>No</v>
          </cell>
          <cell r="AB322" t="str">
            <v>No</v>
          </cell>
          <cell r="AC322" t="str">
            <v>No</v>
          </cell>
          <cell r="AD322">
            <v>0</v>
          </cell>
          <cell r="AE322" t="str">
            <v>If(DataEntered(IMPORT_s_overstand_d_t_punten,1) ,1,0)          or (Q_Status[1]=1)</v>
          </cell>
          <cell r="AF322">
            <v>0</v>
          </cell>
          <cell r="AG322">
            <v>1</v>
          </cell>
          <cell r="AH322">
            <v>0</v>
          </cell>
          <cell r="AI322" t="str">
            <v>Yes</v>
          </cell>
          <cell r="AJ322" t="str">
            <v>No</v>
          </cell>
          <cell r="AK322" t="str">
            <v>No</v>
          </cell>
          <cell r="AL322" t="str">
            <v xml:space="preserve"> </v>
          </cell>
          <cell r="AM322" t="str">
            <v xml:space="preserve"> </v>
          </cell>
          <cell r="AN322" t="str">
            <v>No</v>
          </cell>
          <cell r="AP322" t="str">
            <v>Score</v>
          </cell>
        </row>
        <row r="323">
          <cell r="A323" t="str">
            <v>Signaal_new_9Afgegaan</v>
          </cell>
          <cell r="B323" t="str">
            <v>Signaal_new_9Afgegaan</v>
          </cell>
          <cell r="C323" t="str">
            <v>No</v>
          </cell>
          <cell r="D323" t="str">
            <v>S03-03-05-28-03</v>
          </cell>
          <cell r="E323">
            <v>322</v>
          </cell>
          <cell r="F323">
            <v>5</v>
          </cell>
          <cell r="G323" t="str">
            <v xml:space="preserve">               Afgegaan</v>
          </cell>
          <cell r="I323" t="str">
            <v>No</v>
          </cell>
          <cell r="J323" t="str">
            <v>Number</v>
          </cell>
          <cell r="K323" t="str">
            <v>Boolean</v>
          </cell>
          <cell r="L323" t="str">
            <v>Locked</v>
          </cell>
          <cell r="M323" t="str">
            <v>UnLocked</v>
          </cell>
          <cell r="N323" t="str">
            <v>UnLocked</v>
          </cell>
          <cell r="O323" t="str">
            <v>UnLocked</v>
          </cell>
          <cell r="P323" t="str">
            <v>UnLocked</v>
          </cell>
          <cell r="Q323" t="str">
            <v>No</v>
          </cell>
          <cell r="R323" t="str">
            <v>Yes</v>
          </cell>
          <cell r="S323" t="str">
            <v>Yes</v>
          </cell>
          <cell r="T323" t="str">
            <v>Yes</v>
          </cell>
          <cell r="U323" t="str">
            <v>Yes</v>
          </cell>
          <cell r="V323" t="str">
            <v>No</v>
          </cell>
          <cell r="W323" t="str">
            <v>No</v>
          </cell>
          <cell r="X323" t="str">
            <v>Single</v>
          </cell>
          <cell r="Y323" t="str">
            <v>Choice</v>
          </cell>
          <cell r="Z323" t="str">
            <v>None</v>
          </cell>
          <cell r="AA323" t="str">
            <v>No</v>
          </cell>
          <cell r="AB323" t="str">
            <v>No</v>
          </cell>
          <cell r="AC323" t="str">
            <v>Yes</v>
          </cell>
          <cell r="AD323">
            <v>1</v>
          </cell>
          <cell r="AE323" t="str">
            <v>If(DataEntered(IMPORT_s_overstand_d_t,1) ,1,0)                 or (Q_Status[1]=1)</v>
          </cell>
          <cell r="AF323">
            <v>0</v>
          </cell>
          <cell r="AG323">
            <v>1</v>
          </cell>
          <cell r="AH323">
            <v>0</v>
          </cell>
          <cell r="AI323" t="str">
            <v>Yes</v>
          </cell>
          <cell r="AJ323" t="str">
            <v>No</v>
          </cell>
          <cell r="AK323" t="str">
            <v>No</v>
          </cell>
          <cell r="AL323" t="str">
            <v xml:space="preserve"> </v>
          </cell>
          <cell r="AM323" t="str">
            <v xml:space="preserve"> </v>
          </cell>
          <cell r="AN323" t="str">
            <v>No</v>
          </cell>
          <cell r="AP323" t="str">
            <v>Afgegaan</v>
          </cell>
          <cell r="AQ323" t="str">
            <v>IMPORT_s_overstand_d_t</v>
          </cell>
          <cell r="AR323" t="str">
            <v>IMPORT_s_overstand_d_t</v>
          </cell>
          <cell r="AS323" t="str">
            <v>IMPORT_s_overstand_d_t</v>
          </cell>
          <cell r="AT323" t="str">
            <v>IMPORT_s_overstand_d_t</v>
          </cell>
        </row>
        <row r="324">
          <cell r="A324" t="str">
            <v>Signaal_new_10</v>
          </cell>
          <cell r="B324" t="str">
            <v>Signaal_new_10</v>
          </cell>
          <cell r="C324" t="str">
            <v>No</v>
          </cell>
          <cell r="D324" t="str">
            <v>S03-03-05-29</v>
          </cell>
          <cell r="E324">
            <v>323</v>
          </cell>
          <cell r="F324">
            <v>4</v>
          </cell>
          <cell r="G324" t="str">
            <v xml:space="preserve">            </v>
          </cell>
          <cell r="I324" t="str">
            <v>No</v>
          </cell>
          <cell r="J324" t="str">
            <v>String</v>
          </cell>
          <cell r="K324" t="str">
            <v>Abstract</v>
          </cell>
          <cell r="L324" t="str">
            <v>Locked</v>
          </cell>
          <cell r="M324" t="str">
            <v>Locked</v>
          </cell>
          <cell r="N324" t="str">
            <v>Locked</v>
          </cell>
          <cell r="O324" t="str">
            <v>Locked</v>
          </cell>
          <cell r="P324" t="str">
            <v>Locked</v>
          </cell>
          <cell r="Q324" t="str">
            <v>No</v>
          </cell>
          <cell r="R324" t="str">
            <v>No</v>
          </cell>
          <cell r="S324" t="str">
            <v>No</v>
          </cell>
          <cell r="T324" t="str">
            <v>No</v>
          </cell>
          <cell r="U324" t="str">
            <v>No</v>
          </cell>
          <cell r="V324" t="str">
            <v>No</v>
          </cell>
          <cell r="W324" t="str">
            <v>No</v>
          </cell>
          <cell r="X324" t="str">
            <v>Single</v>
          </cell>
          <cell r="Y324" t="str">
            <v>Default</v>
          </cell>
          <cell r="Z324" t="str">
            <v>None</v>
          </cell>
          <cell r="AA324" t="str">
            <v>No</v>
          </cell>
          <cell r="AB324" t="str">
            <v>No</v>
          </cell>
          <cell r="AC324" t="str">
            <v>No</v>
          </cell>
          <cell r="AD324" t="str">
            <v>0 And (Signaal_new_10Afgegaan=1)</v>
          </cell>
          <cell r="AE324">
            <v>0</v>
          </cell>
          <cell r="AF324">
            <v>0</v>
          </cell>
          <cell r="AG324">
            <v>1</v>
          </cell>
          <cell r="AH324">
            <v>0</v>
          </cell>
          <cell r="AI324" t="str">
            <v>No</v>
          </cell>
          <cell r="AJ324" t="str">
            <v>No</v>
          </cell>
          <cell r="AK324" t="str">
            <v>No</v>
          </cell>
          <cell r="AL324" t="str">
            <v xml:space="preserve"> </v>
          </cell>
          <cell r="AM324" t="str">
            <v xml:space="preserve"> </v>
          </cell>
          <cell r="AN324" t="str">
            <v>No</v>
          </cell>
          <cell r="AP324" t="str">
            <v>&amp;Signaal_new_10Oms[1]</v>
          </cell>
          <cell r="AQ324" t="str">
            <v>&amp;If(Signaal_new_10Afgegaan[1]=1, &amp;"Ja", &amp;"")</v>
          </cell>
          <cell r="AR324" t="str">
            <v>&amp;If(Signaal_new_10Afgegaan[1]=1, &amp;"Ja", &amp;"")</v>
          </cell>
          <cell r="AS324" t="str">
            <v>&amp;If(Signaal_new_10Afgegaan[1]=1, &amp;"Ja", &amp;"")</v>
          </cell>
          <cell r="AT324" t="str">
            <v>&amp;If(Signaal_new_10Afgegaan[1]=1, &amp;"Ja", &amp;"")</v>
          </cell>
        </row>
        <row r="325">
          <cell r="A325" t="str">
            <v>Signaal_new_10Oms</v>
          </cell>
          <cell r="B325" t="str">
            <v>Signaal_new_10Oms</v>
          </cell>
          <cell r="C325" t="str">
            <v>No</v>
          </cell>
          <cell r="D325" t="str">
            <v>S03-03-05-29-01</v>
          </cell>
          <cell r="E325">
            <v>324</v>
          </cell>
          <cell r="F325">
            <v>5</v>
          </cell>
          <cell r="G325" t="str">
            <v xml:space="preserve">               Omschrijving</v>
          </cell>
          <cell r="I325" t="str">
            <v>No</v>
          </cell>
          <cell r="J325" t="str">
            <v>String</v>
          </cell>
          <cell r="K325" t="str">
            <v>String</v>
          </cell>
          <cell r="L325" t="str">
            <v>Locked</v>
          </cell>
          <cell r="M325" t="str">
            <v>UnLocked</v>
          </cell>
          <cell r="N325" t="str">
            <v>UnLocked</v>
          </cell>
          <cell r="O325" t="str">
            <v>UnLocked</v>
          </cell>
          <cell r="P325" t="str">
            <v>UnLocked</v>
          </cell>
          <cell r="Q325" t="str">
            <v>No</v>
          </cell>
          <cell r="R325" t="str">
            <v>Yes</v>
          </cell>
          <cell r="S325" t="str">
            <v>Yes</v>
          </cell>
          <cell r="T325" t="str">
            <v>Yes</v>
          </cell>
          <cell r="U325" t="str">
            <v>Yes</v>
          </cell>
          <cell r="V325" t="str">
            <v>No</v>
          </cell>
          <cell r="W325" t="str">
            <v>No</v>
          </cell>
          <cell r="X325" t="str">
            <v>Single</v>
          </cell>
          <cell r="Y325" t="str">
            <v>Default</v>
          </cell>
          <cell r="Z325" t="str">
            <v>None</v>
          </cell>
          <cell r="AA325" t="str">
            <v>No</v>
          </cell>
          <cell r="AB325" t="str">
            <v>No</v>
          </cell>
          <cell r="AC325" t="str">
            <v>Yes</v>
          </cell>
          <cell r="AD325">
            <v>1</v>
          </cell>
          <cell r="AE325" t="str">
            <v>If(DataEntered(IMPORT_s_overstand_s_t_oms,1) ,1,0)             or (Q_Status[1]=1)</v>
          </cell>
          <cell r="AF325">
            <v>0</v>
          </cell>
          <cell r="AG325">
            <v>1</v>
          </cell>
          <cell r="AH325">
            <v>0</v>
          </cell>
          <cell r="AI325" t="str">
            <v>Yes</v>
          </cell>
          <cell r="AJ325" t="str">
            <v>No</v>
          </cell>
          <cell r="AK325" t="str">
            <v>No</v>
          </cell>
          <cell r="AL325" t="str">
            <v xml:space="preserve"> </v>
          </cell>
          <cell r="AM325" t="str">
            <v xml:space="preserve"> </v>
          </cell>
          <cell r="AN325" t="str">
            <v>No</v>
          </cell>
          <cell r="AP325" t="str">
            <v>Omschrijving</v>
          </cell>
          <cell r="AQ325" t="str">
            <v>&amp;IMPORT_s_overstand_s_t_oms[1]</v>
          </cell>
          <cell r="AR325" t="str">
            <v>&amp;IMPORT_s_overstand_s_t_oms[1]</v>
          </cell>
          <cell r="AS325" t="str">
            <v>&amp;IMPORT_s_overstand_s_t_oms[1]</v>
          </cell>
          <cell r="AT325" t="str">
            <v>&amp;IMPORT_s_overstand_s_t_oms[1]</v>
          </cell>
        </row>
        <row r="326">
          <cell r="A326" t="str">
            <v>Signaal_new_10Score</v>
          </cell>
          <cell r="B326" t="str">
            <v>Signaal_new_10Score</v>
          </cell>
          <cell r="C326" t="str">
            <v>No</v>
          </cell>
          <cell r="D326" t="str">
            <v>S03-03-05-29-02</v>
          </cell>
          <cell r="E326">
            <v>325</v>
          </cell>
          <cell r="F326">
            <v>5</v>
          </cell>
          <cell r="G326" t="str">
            <v xml:space="preserve">               Score</v>
          </cell>
          <cell r="I326" t="str">
            <v>No</v>
          </cell>
          <cell r="J326" t="str">
            <v>Number</v>
          </cell>
          <cell r="K326" t="str">
            <v>Number</v>
          </cell>
          <cell r="L326" t="str">
            <v>Hidden</v>
          </cell>
          <cell r="M326" t="str">
            <v>Hidden</v>
          </cell>
          <cell r="N326" t="str">
            <v>Hidden</v>
          </cell>
          <cell r="O326" t="str">
            <v>Hidden</v>
          </cell>
          <cell r="P326" t="str">
            <v>Hidden</v>
          </cell>
          <cell r="Q326" t="str">
            <v>No</v>
          </cell>
          <cell r="R326" t="str">
            <v>No</v>
          </cell>
          <cell r="S326" t="str">
            <v>No</v>
          </cell>
          <cell r="T326" t="str">
            <v>No</v>
          </cell>
          <cell r="U326" t="str">
            <v>No</v>
          </cell>
          <cell r="V326" t="str">
            <v>No</v>
          </cell>
          <cell r="W326" t="str">
            <v>No</v>
          </cell>
          <cell r="X326" t="str">
            <v>Single</v>
          </cell>
          <cell r="Y326" t="str">
            <v>Default</v>
          </cell>
          <cell r="Z326" t="str">
            <v>None</v>
          </cell>
          <cell r="AA326" t="str">
            <v>No</v>
          </cell>
          <cell r="AB326" t="str">
            <v>No</v>
          </cell>
          <cell r="AC326" t="str">
            <v>No</v>
          </cell>
          <cell r="AD326">
            <v>0</v>
          </cell>
          <cell r="AE326" t="str">
            <v>If(DataEntered(IMPORT_s_overstand_s_t_punten,1) ,1,0)          or (Q_Status[1]=1)</v>
          </cell>
          <cell r="AF326">
            <v>0</v>
          </cell>
          <cell r="AG326">
            <v>1</v>
          </cell>
          <cell r="AH326">
            <v>0</v>
          </cell>
          <cell r="AI326" t="str">
            <v>Yes</v>
          </cell>
          <cell r="AJ326" t="str">
            <v>No</v>
          </cell>
          <cell r="AK326" t="str">
            <v>No</v>
          </cell>
          <cell r="AL326" t="str">
            <v xml:space="preserve"> </v>
          </cell>
          <cell r="AM326" t="str">
            <v xml:space="preserve"> </v>
          </cell>
          <cell r="AN326" t="str">
            <v>No</v>
          </cell>
          <cell r="AP326" t="str">
            <v>Score</v>
          </cell>
        </row>
        <row r="327">
          <cell r="A327" t="str">
            <v>Signaal_new_10Afgegaan</v>
          </cell>
          <cell r="B327" t="str">
            <v>Signaal_new_10Afgegaan</v>
          </cell>
          <cell r="C327" t="str">
            <v>No</v>
          </cell>
          <cell r="D327" t="str">
            <v>S03-03-05-29-03</v>
          </cell>
          <cell r="E327">
            <v>326</v>
          </cell>
          <cell r="F327">
            <v>5</v>
          </cell>
          <cell r="G327" t="str">
            <v xml:space="preserve">               Afgegaan</v>
          </cell>
          <cell r="I327" t="str">
            <v>No</v>
          </cell>
          <cell r="J327" t="str">
            <v>Number</v>
          </cell>
          <cell r="K327" t="str">
            <v>Boolean</v>
          </cell>
          <cell r="L327" t="str">
            <v>Locked</v>
          </cell>
          <cell r="M327" t="str">
            <v>UnLocked</v>
          </cell>
          <cell r="N327" t="str">
            <v>UnLocked</v>
          </cell>
          <cell r="O327" t="str">
            <v>UnLocked</v>
          </cell>
          <cell r="P327" t="str">
            <v>UnLocked</v>
          </cell>
          <cell r="Q327" t="str">
            <v>No</v>
          </cell>
          <cell r="R327" t="str">
            <v>Yes</v>
          </cell>
          <cell r="S327" t="str">
            <v>Yes</v>
          </cell>
          <cell r="T327" t="str">
            <v>Yes</v>
          </cell>
          <cell r="U327" t="str">
            <v>Yes</v>
          </cell>
          <cell r="V327" t="str">
            <v>No</v>
          </cell>
          <cell r="W327" t="str">
            <v>No</v>
          </cell>
          <cell r="X327" t="str">
            <v>Single</v>
          </cell>
          <cell r="Y327" t="str">
            <v>Choice</v>
          </cell>
          <cell r="Z327" t="str">
            <v>None</v>
          </cell>
          <cell r="AA327" t="str">
            <v>No</v>
          </cell>
          <cell r="AB327" t="str">
            <v>No</v>
          </cell>
          <cell r="AC327" t="str">
            <v>Yes</v>
          </cell>
          <cell r="AD327">
            <v>1</v>
          </cell>
          <cell r="AE327" t="str">
            <v>If(DataEntered(IMPORT_s_overstand_s_t,1) ,1,0)                 or (Q_Status[1]=1)</v>
          </cell>
          <cell r="AF327">
            <v>0</v>
          </cell>
          <cell r="AG327">
            <v>1</v>
          </cell>
          <cell r="AH327">
            <v>0</v>
          </cell>
          <cell r="AI327" t="str">
            <v>Yes</v>
          </cell>
          <cell r="AJ327" t="str">
            <v>No</v>
          </cell>
          <cell r="AK327" t="str">
            <v>No</v>
          </cell>
          <cell r="AL327" t="str">
            <v xml:space="preserve"> </v>
          </cell>
          <cell r="AM327" t="str">
            <v xml:space="preserve"> </v>
          </cell>
          <cell r="AN327" t="str">
            <v>No</v>
          </cell>
          <cell r="AP327" t="str">
            <v>Afgegaan</v>
          </cell>
          <cell r="AQ327" t="str">
            <v>IMPORT_s_overstand_s_t</v>
          </cell>
          <cell r="AR327" t="str">
            <v>IMPORT_s_overstand_s_t</v>
          </cell>
          <cell r="AS327" t="str">
            <v>IMPORT_s_overstand_s_t</v>
          </cell>
          <cell r="AT327" t="str">
            <v>IMPORT_s_overstand_s_t</v>
          </cell>
        </row>
        <row r="328">
          <cell r="A328" t="str">
            <v>Signaal_new_11</v>
          </cell>
          <cell r="B328" t="str">
            <v>Signaal_new_11</v>
          </cell>
          <cell r="C328" t="str">
            <v>No</v>
          </cell>
          <cell r="D328" t="str">
            <v>S03-03-05-30</v>
          </cell>
          <cell r="E328">
            <v>327</v>
          </cell>
          <cell r="F328">
            <v>4</v>
          </cell>
          <cell r="G328" t="str">
            <v xml:space="preserve">            </v>
          </cell>
          <cell r="I328" t="str">
            <v>No</v>
          </cell>
          <cell r="J328" t="str">
            <v>String</v>
          </cell>
          <cell r="K328" t="str">
            <v>Abstract</v>
          </cell>
          <cell r="L328" t="str">
            <v>Locked</v>
          </cell>
          <cell r="M328" t="str">
            <v>Locked</v>
          </cell>
          <cell r="N328" t="str">
            <v>Locked</v>
          </cell>
          <cell r="O328" t="str">
            <v>Locked</v>
          </cell>
          <cell r="P328" t="str">
            <v>Locked</v>
          </cell>
          <cell r="Q328" t="str">
            <v>No</v>
          </cell>
          <cell r="R328" t="str">
            <v>No</v>
          </cell>
          <cell r="S328" t="str">
            <v>No</v>
          </cell>
          <cell r="T328" t="str">
            <v>No</v>
          </cell>
          <cell r="U328" t="str">
            <v>No</v>
          </cell>
          <cell r="V328" t="str">
            <v>No</v>
          </cell>
          <cell r="W328" t="str">
            <v>No</v>
          </cell>
          <cell r="X328" t="str">
            <v>Single</v>
          </cell>
          <cell r="Y328" t="str">
            <v>Default</v>
          </cell>
          <cell r="Z328" t="str">
            <v>None</v>
          </cell>
          <cell r="AA328" t="str">
            <v>No</v>
          </cell>
          <cell r="AB328" t="str">
            <v>No</v>
          </cell>
          <cell r="AC328" t="str">
            <v>No</v>
          </cell>
          <cell r="AD328" t="str">
            <v>0 And (Signaal_new_11Afgegaan=1)</v>
          </cell>
          <cell r="AE328">
            <v>0</v>
          </cell>
          <cell r="AF328">
            <v>0</v>
          </cell>
          <cell r="AG328">
            <v>1</v>
          </cell>
          <cell r="AH328">
            <v>0</v>
          </cell>
          <cell r="AI328" t="str">
            <v>No</v>
          </cell>
          <cell r="AJ328" t="str">
            <v>No</v>
          </cell>
          <cell r="AK328" t="str">
            <v>No</v>
          </cell>
          <cell r="AL328" t="str">
            <v xml:space="preserve"> </v>
          </cell>
          <cell r="AM328" t="str">
            <v xml:space="preserve"> </v>
          </cell>
          <cell r="AN328" t="str">
            <v>No</v>
          </cell>
          <cell r="AP328" t="str">
            <v>&amp;Signaal_new_11Oms[1]</v>
          </cell>
          <cell r="AQ328" t="str">
            <v>&amp;If(Signaal_new_11Afgegaan[1]=1, &amp;"Ja", &amp;"")</v>
          </cell>
          <cell r="AR328" t="str">
            <v>&amp;If(Signaal_new_11Afgegaan[1]=1, &amp;"Ja", &amp;"")</v>
          </cell>
          <cell r="AS328" t="str">
            <v>&amp;If(Signaal_new_11Afgegaan[1]=1, &amp;"Ja", &amp;"")</v>
          </cell>
          <cell r="AT328" t="str">
            <v>&amp;If(Signaal_new_11Afgegaan[1]=1, &amp;"Ja", &amp;"")</v>
          </cell>
        </row>
        <row r="329">
          <cell r="A329" t="str">
            <v>Signaal_new_11Oms</v>
          </cell>
          <cell r="B329" t="str">
            <v>Signaal_new_11Oms</v>
          </cell>
          <cell r="C329" t="str">
            <v>No</v>
          </cell>
          <cell r="D329" t="str">
            <v>S03-03-05-30-01</v>
          </cell>
          <cell r="E329">
            <v>328</v>
          </cell>
          <cell r="F329">
            <v>5</v>
          </cell>
          <cell r="G329" t="str">
            <v xml:space="preserve">               Omschrijving</v>
          </cell>
          <cell r="I329" t="str">
            <v>No</v>
          </cell>
          <cell r="J329" t="str">
            <v>String</v>
          </cell>
          <cell r="K329" t="str">
            <v>String</v>
          </cell>
          <cell r="L329" t="str">
            <v>Locked</v>
          </cell>
          <cell r="M329" t="str">
            <v>UnLocked</v>
          </cell>
          <cell r="N329" t="str">
            <v>UnLocked</v>
          </cell>
          <cell r="O329" t="str">
            <v>UnLocked</v>
          </cell>
          <cell r="P329" t="str">
            <v>UnLocked</v>
          </cell>
          <cell r="Q329" t="str">
            <v>No</v>
          </cell>
          <cell r="R329" t="str">
            <v>Yes</v>
          </cell>
          <cell r="S329" t="str">
            <v>Yes</v>
          </cell>
          <cell r="T329" t="str">
            <v>Yes</v>
          </cell>
          <cell r="U329" t="str">
            <v>Yes</v>
          </cell>
          <cell r="V329" t="str">
            <v>No</v>
          </cell>
          <cell r="W329" t="str">
            <v>No</v>
          </cell>
          <cell r="X329" t="str">
            <v>Single</v>
          </cell>
          <cell r="Y329" t="str">
            <v>Default</v>
          </cell>
          <cell r="Z329" t="str">
            <v>None</v>
          </cell>
          <cell r="AA329" t="str">
            <v>No</v>
          </cell>
          <cell r="AB329" t="str">
            <v>No</v>
          </cell>
          <cell r="AC329" t="str">
            <v>Yes</v>
          </cell>
          <cell r="AD329">
            <v>1</v>
          </cell>
          <cell r="AE329" t="str">
            <v>If(DataEntered(IMPORT_s_overstandenverloop_d_oms,1) ,1,0)      or (Q_Status[1]=1)</v>
          </cell>
          <cell r="AF329">
            <v>0</v>
          </cell>
          <cell r="AG329">
            <v>1</v>
          </cell>
          <cell r="AH329">
            <v>0</v>
          </cell>
          <cell r="AI329" t="str">
            <v>Yes</v>
          </cell>
          <cell r="AJ329" t="str">
            <v>No</v>
          </cell>
          <cell r="AK329" t="str">
            <v>No</v>
          </cell>
          <cell r="AL329" t="str">
            <v xml:space="preserve"> </v>
          </cell>
          <cell r="AM329" t="str">
            <v xml:space="preserve"> </v>
          </cell>
          <cell r="AN329" t="str">
            <v>No</v>
          </cell>
          <cell r="AP329" t="str">
            <v>Omschrijving</v>
          </cell>
          <cell r="AQ329" t="str">
            <v>&amp;IMPORT_s_overstandenverloop_d_oms[1]</v>
          </cell>
          <cell r="AR329" t="str">
            <v>&amp;IMPORT_s_overstandenverloop_d_oms[1]</v>
          </cell>
          <cell r="AS329" t="str">
            <v>&amp;IMPORT_s_overstandenverloop_d_oms[1]</v>
          </cell>
          <cell r="AT329" t="str">
            <v>&amp;IMPORT_s_overstandenverloop_d_oms[1]</v>
          </cell>
        </row>
        <row r="330">
          <cell r="A330" t="str">
            <v>Signaal_new_11Score</v>
          </cell>
          <cell r="B330" t="str">
            <v>Signaal_new_11Score</v>
          </cell>
          <cell r="C330" t="str">
            <v>No</v>
          </cell>
          <cell r="D330" t="str">
            <v>S03-03-05-30-02</v>
          </cell>
          <cell r="E330">
            <v>329</v>
          </cell>
          <cell r="F330">
            <v>5</v>
          </cell>
          <cell r="G330" t="str">
            <v xml:space="preserve">               Score</v>
          </cell>
          <cell r="I330" t="str">
            <v>No</v>
          </cell>
          <cell r="J330" t="str">
            <v>Number</v>
          </cell>
          <cell r="K330" t="str">
            <v>Number</v>
          </cell>
          <cell r="L330" t="str">
            <v>Hidden</v>
          </cell>
          <cell r="M330" t="str">
            <v>Hidden</v>
          </cell>
          <cell r="N330" t="str">
            <v>Hidden</v>
          </cell>
          <cell r="O330" t="str">
            <v>Hidden</v>
          </cell>
          <cell r="P330" t="str">
            <v>Hidden</v>
          </cell>
          <cell r="Q330" t="str">
            <v>No</v>
          </cell>
          <cell r="R330" t="str">
            <v>No</v>
          </cell>
          <cell r="S330" t="str">
            <v>No</v>
          </cell>
          <cell r="T330" t="str">
            <v>No</v>
          </cell>
          <cell r="U330" t="str">
            <v>No</v>
          </cell>
          <cell r="V330" t="str">
            <v>No</v>
          </cell>
          <cell r="W330" t="str">
            <v>No</v>
          </cell>
          <cell r="X330" t="str">
            <v>Single</v>
          </cell>
          <cell r="Y330" t="str">
            <v>Default</v>
          </cell>
          <cell r="Z330" t="str">
            <v>None</v>
          </cell>
          <cell r="AA330" t="str">
            <v>No</v>
          </cell>
          <cell r="AB330" t="str">
            <v>No</v>
          </cell>
          <cell r="AC330" t="str">
            <v>No</v>
          </cell>
          <cell r="AD330">
            <v>0</v>
          </cell>
          <cell r="AE330" t="str">
            <v>If(DataEntered(IMPORT_s_overstandenverloop_d_punten,1) ,1,0)   or (Q_Status[1]=1)</v>
          </cell>
          <cell r="AF330">
            <v>0</v>
          </cell>
          <cell r="AG330">
            <v>1</v>
          </cell>
          <cell r="AH330">
            <v>0</v>
          </cell>
          <cell r="AI330" t="str">
            <v>Yes</v>
          </cell>
          <cell r="AJ330" t="str">
            <v>No</v>
          </cell>
          <cell r="AK330" t="str">
            <v>No</v>
          </cell>
          <cell r="AL330" t="str">
            <v xml:space="preserve"> </v>
          </cell>
          <cell r="AM330" t="str">
            <v xml:space="preserve"> </v>
          </cell>
          <cell r="AN330" t="str">
            <v>No</v>
          </cell>
          <cell r="AP330" t="str">
            <v>Score</v>
          </cell>
        </row>
        <row r="331">
          <cell r="A331" t="str">
            <v>Signaal_new_11Afgegaan</v>
          </cell>
          <cell r="B331" t="str">
            <v>Signaal_new_11Afgegaan</v>
          </cell>
          <cell r="C331" t="str">
            <v>No</v>
          </cell>
          <cell r="D331" t="str">
            <v>S03-03-05-30-03</v>
          </cell>
          <cell r="E331">
            <v>330</v>
          </cell>
          <cell r="F331">
            <v>5</v>
          </cell>
          <cell r="G331" t="str">
            <v xml:space="preserve">               Afgegaan</v>
          </cell>
          <cell r="I331" t="str">
            <v>No</v>
          </cell>
          <cell r="J331" t="str">
            <v>Number</v>
          </cell>
          <cell r="K331" t="str">
            <v>Boolean</v>
          </cell>
          <cell r="L331" t="str">
            <v>Locked</v>
          </cell>
          <cell r="M331" t="str">
            <v>UnLocked</v>
          </cell>
          <cell r="N331" t="str">
            <v>UnLocked</v>
          </cell>
          <cell r="O331" t="str">
            <v>UnLocked</v>
          </cell>
          <cell r="P331" t="str">
            <v>UnLocked</v>
          </cell>
          <cell r="Q331" t="str">
            <v>No</v>
          </cell>
          <cell r="R331" t="str">
            <v>Yes</v>
          </cell>
          <cell r="S331" t="str">
            <v>Yes</v>
          </cell>
          <cell r="T331" t="str">
            <v>Yes</v>
          </cell>
          <cell r="U331" t="str">
            <v>Yes</v>
          </cell>
          <cell r="V331" t="str">
            <v>No</v>
          </cell>
          <cell r="W331" t="str">
            <v>No</v>
          </cell>
          <cell r="X331" t="str">
            <v>Single</v>
          </cell>
          <cell r="Y331" t="str">
            <v>Choice</v>
          </cell>
          <cell r="Z331" t="str">
            <v>None</v>
          </cell>
          <cell r="AA331" t="str">
            <v>No</v>
          </cell>
          <cell r="AB331" t="str">
            <v>No</v>
          </cell>
          <cell r="AC331" t="str">
            <v>Yes</v>
          </cell>
          <cell r="AD331">
            <v>1</v>
          </cell>
          <cell r="AE331" t="str">
            <v>If(DataEntered(IMPORT_s_overstandenverloop_d,1) ,1,0)          or (Q_Status[1]=1)</v>
          </cell>
          <cell r="AF331">
            <v>0</v>
          </cell>
          <cell r="AG331">
            <v>1</v>
          </cell>
          <cell r="AH331">
            <v>0</v>
          </cell>
          <cell r="AI331" t="str">
            <v>Yes</v>
          </cell>
          <cell r="AJ331" t="str">
            <v>No</v>
          </cell>
          <cell r="AK331" t="str">
            <v>No</v>
          </cell>
          <cell r="AL331" t="str">
            <v xml:space="preserve"> </v>
          </cell>
          <cell r="AM331" t="str">
            <v xml:space="preserve"> </v>
          </cell>
          <cell r="AN331" t="str">
            <v>No</v>
          </cell>
          <cell r="AP331" t="str">
            <v>Afgegaan</v>
          </cell>
          <cell r="AQ331" t="str">
            <v>IMPORT_s_overstandenverloop_d</v>
          </cell>
          <cell r="AR331" t="str">
            <v>IMPORT_s_overstandenverloop_d</v>
          </cell>
          <cell r="AS331" t="str">
            <v>IMPORT_s_overstandenverloop_d</v>
          </cell>
          <cell r="AT331" t="str">
            <v>IMPORT_s_overstandenverloop_d</v>
          </cell>
        </row>
        <row r="332">
          <cell r="A332" t="str">
            <v>Signaal_new_12</v>
          </cell>
          <cell r="B332" t="str">
            <v>Signaal_new_12</v>
          </cell>
          <cell r="C332" t="str">
            <v>No</v>
          </cell>
          <cell r="D332" t="str">
            <v>S03-03-05-31</v>
          </cell>
          <cell r="E332">
            <v>331</v>
          </cell>
          <cell r="F332">
            <v>4</v>
          </cell>
          <cell r="G332" t="str">
            <v xml:space="preserve">            </v>
          </cell>
          <cell r="I332" t="str">
            <v>No</v>
          </cell>
          <cell r="J332" t="str">
            <v>String</v>
          </cell>
          <cell r="K332" t="str">
            <v>Abstract</v>
          </cell>
          <cell r="L332" t="str">
            <v>Locked</v>
          </cell>
          <cell r="M332" t="str">
            <v>Locked</v>
          </cell>
          <cell r="N332" t="str">
            <v>Locked</v>
          </cell>
          <cell r="O332" t="str">
            <v>Locked</v>
          </cell>
          <cell r="P332" t="str">
            <v>Locked</v>
          </cell>
          <cell r="Q332" t="str">
            <v>No</v>
          </cell>
          <cell r="R332" t="str">
            <v>No</v>
          </cell>
          <cell r="S332" t="str">
            <v>No</v>
          </cell>
          <cell r="T332" t="str">
            <v>No</v>
          </cell>
          <cell r="U332" t="str">
            <v>No</v>
          </cell>
          <cell r="V332" t="str">
            <v>No</v>
          </cell>
          <cell r="W332" t="str">
            <v>No</v>
          </cell>
          <cell r="X332" t="str">
            <v>Single</v>
          </cell>
          <cell r="Y332" t="str">
            <v>Default</v>
          </cell>
          <cell r="Z332" t="str">
            <v>None</v>
          </cell>
          <cell r="AA332" t="str">
            <v>No</v>
          </cell>
          <cell r="AB332" t="str">
            <v>No</v>
          </cell>
          <cell r="AC332" t="str">
            <v>No</v>
          </cell>
          <cell r="AD332" t="str">
            <v>0 And (Signaal_new_12Afgegaan=1)</v>
          </cell>
          <cell r="AE332">
            <v>0</v>
          </cell>
          <cell r="AF332">
            <v>0</v>
          </cell>
          <cell r="AG332">
            <v>1</v>
          </cell>
          <cell r="AH332">
            <v>0</v>
          </cell>
          <cell r="AI332" t="str">
            <v>No</v>
          </cell>
          <cell r="AJ332" t="str">
            <v>No</v>
          </cell>
          <cell r="AK332" t="str">
            <v>No</v>
          </cell>
          <cell r="AL332" t="str">
            <v xml:space="preserve"> </v>
          </cell>
          <cell r="AM332" t="str">
            <v xml:space="preserve"> </v>
          </cell>
          <cell r="AN332" t="str">
            <v>No</v>
          </cell>
          <cell r="AP332" t="str">
            <v>&amp;Signaal_new_12Oms[1]</v>
          </cell>
          <cell r="AQ332" t="str">
            <v>&amp;If(Signaal_new_12Afgegaan[1]=1, &amp;"Ja", &amp;"")</v>
          </cell>
          <cell r="AR332" t="str">
            <v>&amp;If(Signaal_new_12Afgegaan[1]=1, &amp;"Ja", &amp;"")</v>
          </cell>
          <cell r="AS332" t="str">
            <v>&amp;If(Signaal_new_12Afgegaan[1]=1, &amp;"Ja", &amp;"")</v>
          </cell>
          <cell r="AT332" t="str">
            <v>&amp;If(Signaal_new_12Afgegaan[1]=1, &amp;"Ja", &amp;"")</v>
          </cell>
        </row>
        <row r="333">
          <cell r="A333" t="str">
            <v>Signaal_new_12Oms</v>
          </cell>
          <cell r="B333" t="str">
            <v>Signaal_new_12Oms</v>
          </cell>
          <cell r="C333" t="str">
            <v>No</v>
          </cell>
          <cell r="D333" t="str">
            <v>S03-03-05-31-01</v>
          </cell>
          <cell r="E333">
            <v>332</v>
          </cell>
          <cell r="F333">
            <v>5</v>
          </cell>
          <cell r="G333" t="str">
            <v xml:space="preserve">               Omschrijving</v>
          </cell>
          <cell r="I333" t="str">
            <v>No</v>
          </cell>
          <cell r="J333" t="str">
            <v>String</v>
          </cell>
          <cell r="K333" t="str">
            <v>String</v>
          </cell>
          <cell r="L333" t="str">
            <v>Locked</v>
          </cell>
          <cell r="M333" t="str">
            <v>UnLocked</v>
          </cell>
          <cell r="N333" t="str">
            <v>UnLocked</v>
          </cell>
          <cell r="O333" t="str">
            <v>UnLocked</v>
          </cell>
          <cell r="P333" t="str">
            <v>UnLocked</v>
          </cell>
          <cell r="Q333" t="str">
            <v>No</v>
          </cell>
          <cell r="R333" t="str">
            <v>Yes</v>
          </cell>
          <cell r="S333" t="str">
            <v>Yes</v>
          </cell>
          <cell r="T333" t="str">
            <v>Yes</v>
          </cell>
          <cell r="U333" t="str">
            <v>Yes</v>
          </cell>
          <cell r="V333" t="str">
            <v>No</v>
          </cell>
          <cell r="W333" t="str">
            <v>No</v>
          </cell>
          <cell r="X333" t="str">
            <v>Single</v>
          </cell>
          <cell r="Y333" t="str">
            <v>Default</v>
          </cell>
          <cell r="Z333" t="str">
            <v>None</v>
          </cell>
          <cell r="AA333" t="str">
            <v>No</v>
          </cell>
          <cell r="AB333" t="str">
            <v>No</v>
          </cell>
          <cell r="AC333" t="str">
            <v>Yes</v>
          </cell>
          <cell r="AD333">
            <v>1</v>
          </cell>
          <cell r="AE333" t="str">
            <v>If(DataEntered(IMPORT_s_overstandenverloop_s_oms,1) ,1,0)      or (Q_Status[1]=1)</v>
          </cell>
          <cell r="AF333">
            <v>0</v>
          </cell>
          <cell r="AG333">
            <v>1</v>
          </cell>
          <cell r="AH333">
            <v>0</v>
          </cell>
          <cell r="AI333" t="str">
            <v>Yes</v>
          </cell>
          <cell r="AJ333" t="str">
            <v>No</v>
          </cell>
          <cell r="AK333" t="str">
            <v>No</v>
          </cell>
          <cell r="AL333" t="str">
            <v xml:space="preserve"> </v>
          </cell>
          <cell r="AM333" t="str">
            <v xml:space="preserve"> </v>
          </cell>
          <cell r="AN333" t="str">
            <v>No</v>
          </cell>
          <cell r="AP333" t="str">
            <v>Omschrijving</v>
          </cell>
          <cell r="AQ333" t="str">
            <v>&amp;IMPORT_s_overstandenverloop_s_oms[1]</v>
          </cell>
          <cell r="AR333" t="str">
            <v>&amp;IMPORT_s_overstandenverloop_s_oms[1]</v>
          </cell>
          <cell r="AS333" t="str">
            <v>&amp;IMPORT_s_overstandenverloop_s_oms[1]</v>
          </cell>
          <cell r="AT333" t="str">
            <v>&amp;IMPORT_s_overstandenverloop_s_oms[1]</v>
          </cell>
        </row>
        <row r="334">
          <cell r="A334" t="str">
            <v>Signaal_new_12Score</v>
          </cell>
          <cell r="B334" t="str">
            <v>Signaal_new_12Score</v>
          </cell>
          <cell r="C334" t="str">
            <v>No</v>
          </cell>
          <cell r="D334" t="str">
            <v>S03-03-05-31-02</v>
          </cell>
          <cell r="E334">
            <v>333</v>
          </cell>
          <cell r="F334">
            <v>5</v>
          </cell>
          <cell r="G334" t="str">
            <v xml:space="preserve">               Score</v>
          </cell>
          <cell r="I334" t="str">
            <v>No</v>
          </cell>
          <cell r="J334" t="str">
            <v>Number</v>
          </cell>
          <cell r="K334" t="str">
            <v>Number</v>
          </cell>
          <cell r="L334" t="str">
            <v>Hidden</v>
          </cell>
          <cell r="M334" t="str">
            <v>Hidden</v>
          </cell>
          <cell r="N334" t="str">
            <v>Hidden</v>
          </cell>
          <cell r="O334" t="str">
            <v>Hidden</v>
          </cell>
          <cell r="P334" t="str">
            <v>Hidden</v>
          </cell>
          <cell r="Q334" t="str">
            <v>No</v>
          </cell>
          <cell r="R334" t="str">
            <v>No</v>
          </cell>
          <cell r="S334" t="str">
            <v>No</v>
          </cell>
          <cell r="T334" t="str">
            <v>No</v>
          </cell>
          <cell r="U334" t="str">
            <v>No</v>
          </cell>
          <cell r="V334" t="str">
            <v>No</v>
          </cell>
          <cell r="W334" t="str">
            <v>No</v>
          </cell>
          <cell r="X334" t="str">
            <v>Single</v>
          </cell>
          <cell r="Y334" t="str">
            <v>Default</v>
          </cell>
          <cell r="Z334" t="str">
            <v>None</v>
          </cell>
          <cell r="AA334" t="str">
            <v>No</v>
          </cell>
          <cell r="AB334" t="str">
            <v>No</v>
          </cell>
          <cell r="AC334" t="str">
            <v>No</v>
          </cell>
          <cell r="AD334">
            <v>0</v>
          </cell>
          <cell r="AE334" t="str">
            <v>If(DataEntered(IMPORT_s_overstandenverloop_s_punten,1) ,1,0)   or (Q_Status[1]=1)</v>
          </cell>
          <cell r="AF334">
            <v>0</v>
          </cell>
          <cell r="AG334">
            <v>1</v>
          </cell>
          <cell r="AH334">
            <v>0</v>
          </cell>
          <cell r="AI334" t="str">
            <v>Yes</v>
          </cell>
          <cell r="AJ334" t="str">
            <v>No</v>
          </cell>
          <cell r="AK334" t="str">
            <v>No</v>
          </cell>
          <cell r="AL334" t="str">
            <v xml:space="preserve"> </v>
          </cell>
          <cell r="AM334" t="str">
            <v xml:space="preserve"> </v>
          </cell>
          <cell r="AN334" t="str">
            <v>No</v>
          </cell>
          <cell r="AP334" t="str">
            <v>Score</v>
          </cell>
        </row>
        <row r="335">
          <cell r="A335" t="str">
            <v>Signaal_new_12Afgegaan</v>
          </cell>
          <cell r="B335" t="str">
            <v>Signaal_new_12Afgegaan</v>
          </cell>
          <cell r="C335" t="str">
            <v>No</v>
          </cell>
          <cell r="D335" t="str">
            <v>S03-03-05-31-03</v>
          </cell>
          <cell r="E335">
            <v>334</v>
          </cell>
          <cell r="F335">
            <v>5</v>
          </cell>
          <cell r="G335" t="str">
            <v xml:space="preserve">               Afgegaan</v>
          </cell>
          <cell r="I335" t="str">
            <v>No</v>
          </cell>
          <cell r="J335" t="str">
            <v>Number</v>
          </cell>
          <cell r="K335" t="str">
            <v>Boolean</v>
          </cell>
          <cell r="L335" t="str">
            <v>Locked</v>
          </cell>
          <cell r="M335" t="str">
            <v>UnLocked</v>
          </cell>
          <cell r="N335" t="str">
            <v>UnLocked</v>
          </cell>
          <cell r="O335" t="str">
            <v>UnLocked</v>
          </cell>
          <cell r="P335" t="str">
            <v>UnLocked</v>
          </cell>
          <cell r="Q335" t="str">
            <v>No</v>
          </cell>
          <cell r="R335" t="str">
            <v>Yes</v>
          </cell>
          <cell r="S335" t="str">
            <v>Yes</v>
          </cell>
          <cell r="T335" t="str">
            <v>Yes</v>
          </cell>
          <cell r="U335" t="str">
            <v>Yes</v>
          </cell>
          <cell r="V335" t="str">
            <v>No</v>
          </cell>
          <cell r="W335" t="str">
            <v>No</v>
          </cell>
          <cell r="X335" t="str">
            <v>Single</v>
          </cell>
          <cell r="Y335" t="str">
            <v>Choice</v>
          </cell>
          <cell r="Z335" t="str">
            <v>None</v>
          </cell>
          <cell r="AA335" t="str">
            <v>No</v>
          </cell>
          <cell r="AB335" t="str">
            <v>No</v>
          </cell>
          <cell r="AC335" t="str">
            <v>Yes</v>
          </cell>
          <cell r="AD335">
            <v>1</v>
          </cell>
          <cell r="AE335" t="str">
            <v>If(DataEntered(IMPORT_s_overstandenverloop_s,1) ,1,0)          or (Q_Status[1]=1)</v>
          </cell>
          <cell r="AF335">
            <v>0</v>
          </cell>
          <cell r="AG335">
            <v>1</v>
          </cell>
          <cell r="AH335">
            <v>0</v>
          </cell>
          <cell r="AI335" t="str">
            <v>Yes</v>
          </cell>
          <cell r="AJ335" t="str">
            <v>No</v>
          </cell>
          <cell r="AK335" t="str">
            <v>No</v>
          </cell>
          <cell r="AL335" t="str">
            <v xml:space="preserve"> </v>
          </cell>
          <cell r="AM335" t="str">
            <v xml:space="preserve"> </v>
          </cell>
          <cell r="AN335" t="str">
            <v>No</v>
          </cell>
          <cell r="AP335" t="str">
            <v>Afgegaan</v>
          </cell>
          <cell r="AQ335" t="str">
            <v>IMPORT_s_overstandenverloop_s</v>
          </cell>
          <cell r="AR335" t="str">
            <v>IMPORT_s_overstandenverloop_s</v>
          </cell>
          <cell r="AS335" t="str">
            <v>IMPORT_s_overstandenverloop_s</v>
          </cell>
          <cell r="AT335" t="str">
            <v>IMPORT_s_overstandenverloop_s</v>
          </cell>
        </row>
        <row r="336">
          <cell r="A336" t="str">
            <v>Signaal_new_13</v>
          </cell>
          <cell r="B336" t="str">
            <v>Signaal_new_13</v>
          </cell>
          <cell r="C336" t="str">
            <v>No</v>
          </cell>
          <cell r="D336" t="str">
            <v>S03-03-05-32</v>
          </cell>
          <cell r="E336">
            <v>335</v>
          </cell>
          <cell r="F336">
            <v>4</v>
          </cell>
          <cell r="G336" t="str">
            <v xml:space="preserve">            </v>
          </cell>
          <cell r="I336" t="str">
            <v>No</v>
          </cell>
          <cell r="J336" t="str">
            <v>String</v>
          </cell>
          <cell r="K336" t="str">
            <v>Abstract</v>
          </cell>
          <cell r="L336" t="str">
            <v>Locked</v>
          </cell>
          <cell r="M336" t="str">
            <v>Locked</v>
          </cell>
          <cell r="N336" t="str">
            <v>Locked</v>
          </cell>
          <cell r="O336" t="str">
            <v>Locked</v>
          </cell>
          <cell r="P336" t="str">
            <v>Locked</v>
          </cell>
          <cell r="Q336" t="str">
            <v>No</v>
          </cell>
          <cell r="R336" t="str">
            <v>No</v>
          </cell>
          <cell r="S336" t="str">
            <v>No</v>
          </cell>
          <cell r="T336" t="str">
            <v>No</v>
          </cell>
          <cell r="U336" t="str">
            <v>No</v>
          </cell>
          <cell r="V336" t="str">
            <v>No</v>
          </cell>
          <cell r="W336" t="str">
            <v>No</v>
          </cell>
          <cell r="X336" t="str">
            <v>Single</v>
          </cell>
          <cell r="Y336" t="str">
            <v>Default</v>
          </cell>
          <cell r="Z336" t="str">
            <v>None</v>
          </cell>
          <cell r="AA336" t="str">
            <v>No</v>
          </cell>
          <cell r="AB336" t="str">
            <v>No</v>
          </cell>
          <cell r="AC336" t="str">
            <v>No</v>
          </cell>
          <cell r="AD336" t="str">
            <v>0 And (Signaal_new_13Afgegaan=1)</v>
          </cell>
          <cell r="AE336">
            <v>0</v>
          </cell>
          <cell r="AF336">
            <v>0</v>
          </cell>
          <cell r="AG336">
            <v>1</v>
          </cell>
          <cell r="AH336">
            <v>0</v>
          </cell>
          <cell r="AI336" t="str">
            <v>No</v>
          </cell>
          <cell r="AJ336" t="str">
            <v>No</v>
          </cell>
          <cell r="AK336" t="str">
            <v>No</v>
          </cell>
          <cell r="AL336" t="str">
            <v xml:space="preserve"> </v>
          </cell>
          <cell r="AM336" t="str">
            <v xml:space="preserve"> </v>
          </cell>
          <cell r="AN336" t="str">
            <v>No</v>
          </cell>
          <cell r="AP336" t="str">
            <v>&amp;Signaal_new_13Oms[1]</v>
          </cell>
          <cell r="AQ336" t="str">
            <v>&amp;If(Signaal_new_13Afgegaan[1]=1, &amp;"Ja", &amp;"")</v>
          </cell>
          <cell r="AR336" t="str">
            <v>&amp;If(Signaal_new_13Afgegaan[1]=1, &amp;"Ja", &amp;"")</v>
          </cell>
          <cell r="AS336" t="str">
            <v>&amp;If(Signaal_new_13Afgegaan[1]=1, &amp;"Ja", &amp;"")</v>
          </cell>
          <cell r="AT336" t="str">
            <v>&amp;If(Signaal_new_13Afgegaan[1]=1, &amp;"Ja", &amp;"")</v>
          </cell>
        </row>
        <row r="337">
          <cell r="A337" t="str">
            <v>Signaal_new_13Oms</v>
          </cell>
          <cell r="B337" t="str">
            <v>Signaal_new_13Oms</v>
          </cell>
          <cell r="C337" t="str">
            <v>No</v>
          </cell>
          <cell r="D337" t="str">
            <v>S03-03-05-32-01</v>
          </cell>
          <cell r="E337">
            <v>336</v>
          </cell>
          <cell r="F337">
            <v>5</v>
          </cell>
          <cell r="G337" t="str">
            <v xml:space="preserve">               Omschrijving</v>
          </cell>
          <cell r="I337" t="str">
            <v>No</v>
          </cell>
          <cell r="J337" t="str">
            <v>String</v>
          </cell>
          <cell r="K337" t="str">
            <v>String</v>
          </cell>
          <cell r="L337" t="str">
            <v>Locked</v>
          </cell>
          <cell r="M337" t="str">
            <v>UnLocked</v>
          </cell>
          <cell r="N337" t="str">
            <v>UnLocked</v>
          </cell>
          <cell r="O337" t="str">
            <v>UnLocked</v>
          </cell>
          <cell r="P337" t="str">
            <v>UnLocked</v>
          </cell>
          <cell r="Q337" t="str">
            <v>No</v>
          </cell>
          <cell r="R337" t="str">
            <v>Yes</v>
          </cell>
          <cell r="S337" t="str">
            <v>Yes</v>
          </cell>
          <cell r="T337" t="str">
            <v>Yes</v>
          </cell>
          <cell r="U337" t="str">
            <v>Yes</v>
          </cell>
          <cell r="V337" t="str">
            <v>No</v>
          </cell>
          <cell r="W337" t="str">
            <v>No</v>
          </cell>
          <cell r="X337" t="str">
            <v>Single</v>
          </cell>
          <cell r="Y337" t="str">
            <v>Default</v>
          </cell>
          <cell r="Z337" t="str">
            <v>None</v>
          </cell>
          <cell r="AA337" t="str">
            <v>No</v>
          </cell>
          <cell r="AB337" t="str">
            <v>No</v>
          </cell>
          <cell r="AC337" t="str">
            <v>Yes</v>
          </cell>
          <cell r="AD337">
            <v>1</v>
          </cell>
          <cell r="AE337" t="str">
            <v>If(DataEntered(IMPORT_s_rating_prefix_oms,1) ,1,0)             or (Q_Status[1]=1)</v>
          </cell>
          <cell r="AF337">
            <v>0</v>
          </cell>
          <cell r="AG337">
            <v>1</v>
          </cell>
          <cell r="AH337">
            <v>0</v>
          </cell>
          <cell r="AI337" t="str">
            <v>Yes</v>
          </cell>
          <cell r="AJ337" t="str">
            <v>No</v>
          </cell>
          <cell r="AK337" t="str">
            <v>No</v>
          </cell>
          <cell r="AL337" t="str">
            <v xml:space="preserve"> </v>
          </cell>
          <cell r="AM337" t="str">
            <v xml:space="preserve"> </v>
          </cell>
          <cell r="AN337" t="str">
            <v>No</v>
          </cell>
          <cell r="AP337" t="str">
            <v>Omschrijving</v>
          </cell>
          <cell r="AQ337" t="str">
            <v>&amp;IMPORT_s_rating_prefix_oms[1]</v>
          </cell>
          <cell r="AR337" t="str">
            <v>&amp;IMPORT_s_rating_prefix_oms[1]</v>
          </cell>
          <cell r="AS337" t="str">
            <v>&amp;IMPORT_s_rating_prefix_oms[1]</v>
          </cell>
          <cell r="AT337" t="str">
            <v>&amp;IMPORT_s_rating_prefix_oms[1]</v>
          </cell>
        </row>
        <row r="338">
          <cell r="A338" t="str">
            <v>Signaal_new_13Score</v>
          </cell>
          <cell r="B338" t="str">
            <v>Signaal_new_13Score</v>
          </cell>
          <cell r="C338" t="str">
            <v>No</v>
          </cell>
          <cell r="D338" t="str">
            <v>S03-03-05-32-02</v>
          </cell>
          <cell r="E338">
            <v>337</v>
          </cell>
          <cell r="F338">
            <v>5</v>
          </cell>
          <cell r="G338" t="str">
            <v xml:space="preserve">               Score</v>
          </cell>
          <cell r="I338" t="str">
            <v>No</v>
          </cell>
          <cell r="J338" t="str">
            <v>Number</v>
          </cell>
          <cell r="K338" t="str">
            <v>Number</v>
          </cell>
          <cell r="L338" t="str">
            <v>Hidden</v>
          </cell>
          <cell r="M338" t="str">
            <v>Hidden</v>
          </cell>
          <cell r="N338" t="str">
            <v>Hidden</v>
          </cell>
          <cell r="O338" t="str">
            <v>Hidden</v>
          </cell>
          <cell r="P338" t="str">
            <v>Hidden</v>
          </cell>
          <cell r="Q338" t="str">
            <v>No</v>
          </cell>
          <cell r="R338" t="str">
            <v>No</v>
          </cell>
          <cell r="S338" t="str">
            <v>No</v>
          </cell>
          <cell r="T338" t="str">
            <v>No</v>
          </cell>
          <cell r="U338" t="str">
            <v>No</v>
          </cell>
          <cell r="V338" t="str">
            <v>No</v>
          </cell>
          <cell r="W338" t="str">
            <v>No</v>
          </cell>
          <cell r="X338" t="str">
            <v>Single</v>
          </cell>
          <cell r="Y338" t="str">
            <v>Default</v>
          </cell>
          <cell r="Z338" t="str">
            <v>None</v>
          </cell>
          <cell r="AA338" t="str">
            <v>No</v>
          </cell>
          <cell r="AB338" t="str">
            <v>No</v>
          </cell>
          <cell r="AC338" t="str">
            <v>No</v>
          </cell>
          <cell r="AD338">
            <v>0</v>
          </cell>
          <cell r="AE338" t="str">
            <v>If(DataEntered(IMPORT_s_rating_prefix_punten,1) ,1,0)          or (Q_Status[1]=1)</v>
          </cell>
          <cell r="AF338">
            <v>0</v>
          </cell>
          <cell r="AG338">
            <v>1</v>
          </cell>
          <cell r="AH338">
            <v>0</v>
          </cell>
          <cell r="AI338" t="str">
            <v>Yes</v>
          </cell>
          <cell r="AJ338" t="str">
            <v>No</v>
          </cell>
          <cell r="AK338" t="str">
            <v>No</v>
          </cell>
          <cell r="AL338" t="str">
            <v xml:space="preserve"> </v>
          </cell>
          <cell r="AM338" t="str">
            <v xml:space="preserve"> </v>
          </cell>
          <cell r="AN338" t="str">
            <v>No</v>
          </cell>
          <cell r="AP338" t="str">
            <v>Score</v>
          </cell>
        </row>
        <row r="339">
          <cell r="A339" t="str">
            <v>Signaal_new_13Afgegaan</v>
          </cell>
          <cell r="B339" t="str">
            <v>Signaal_new_13Afgegaan</v>
          </cell>
          <cell r="C339" t="str">
            <v>No</v>
          </cell>
          <cell r="D339" t="str">
            <v>S03-03-05-32-03</v>
          </cell>
          <cell r="E339">
            <v>338</v>
          </cell>
          <cell r="F339">
            <v>5</v>
          </cell>
          <cell r="G339" t="str">
            <v xml:space="preserve">               Afgegaan</v>
          </cell>
          <cell r="I339" t="str">
            <v>No</v>
          </cell>
          <cell r="J339" t="str">
            <v>Number</v>
          </cell>
          <cell r="K339" t="str">
            <v>Boolean</v>
          </cell>
          <cell r="L339" t="str">
            <v>Locked</v>
          </cell>
          <cell r="M339" t="str">
            <v>UnLocked</v>
          </cell>
          <cell r="N339" t="str">
            <v>UnLocked</v>
          </cell>
          <cell r="O339" t="str">
            <v>UnLocked</v>
          </cell>
          <cell r="P339" t="str">
            <v>UnLocked</v>
          </cell>
          <cell r="Q339" t="str">
            <v>No</v>
          </cell>
          <cell r="R339" t="str">
            <v>Yes</v>
          </cell>
          <cell r="S339" t="str">
            <v>Yes</v>
          </cell>
          <cell r="T339" t="str">
            <v>Yes</v>
          </cell>
          <cell r="U339" t="str">
            <v>Yes</v>
          </cell>
          <cell r="V339" t="str">
            <v>No</v>
          </cell>
          <cell r="W339" t="str">
            <v>No</v>
          </cell>
          <cell r="X339" t="str">
            <v>Single</v>
          </cell>
          <cell r="Y339" t="str">
            <v>Choice</v>
          </cell>
          <cell r="Z339" t="str">
            <v>None</v>
          </cell>
          <cell r="AA339" t="str">
            <v>No</v>
          </cell>
          <cell r="AB339" t="str">
            <v>No</v>
          </cell>
          <cell r="AC339" t="str">
            <v>Yes</v>
          </cell>
          <cell r="AD339">
            <v>1</v>
          </cell>
          <cell r="AE339" t="str">
            <v>If(DataEntered(IMPORT_s_rating_prefix,1) ,1,0)                 or (Q_Status[1]=1)</v>
          </cell>
          <cell r="AF339">
            <v>0</v>
          </cell>
          <cell r="AG339">
            <v>1</v>
          </cell>
          <cell r="AH339">
            <v>0</v>
          </cell>
          <cell r="AI339" t="str">
            <v>Yes</v>
          </cell>
          <cell r="AJ339" t="str">
            <v>No</v>
          </cell>
          <cell r="AK339" t="str">
            <v>No</v>
          </cell>
          <cell r="AL339" t="str">
            <v xml:space="preserve"> </v>
          </cell>
          <cell r="AM339" t="str">
            <v xml:space="preserve"> </v>
          </cell>
          <cell r="AN339" t="str">
            <v>No</v>
          </cell>
          <cell r="AP339" t="str">
            <v>Afgegaan</v>
          </cell>
          <cell r="AQ339" t="str">
            <v>IMPORT_s_rating_prefix</v>
          </cell>
          <cell r="AR339" t="str">
            <v>IMPORT_s_rating_prefix</v>
          </cell>
          <cell r="AS339" t="str">
            <v>IMPORT_s_rating_prefix</v>
          </cell>
          <cell r="AT339" t="str">
            <v>IMPORT_s_rating_prefix</v>
          </cell>
        </row>
        <row r="340">
          <cell r="A340" t="str">
            <v>Signaal_new_30</v>
          </cell>
          <cell r="B340" t="str">
            <v>Signaal_new_30</v>
          </cell>
          <cell r="C340" t="str">
            <v>No</v>
          </cell>
          <cell r="D340" t="str">
            <v>S03-03-05-33</v>
          </cell>
          <cell r="E340">
            <v>339</v>
          </cell>
          <cell r="F340">
            <v>4</v>
          </cell>
          <cell r="G340" t="str">
            <v xml:space="preserve">            </v>
          </cell>
          <cell r="I340" t="str">
            <v>No</v>
          </cell>
          <cell r="J340" t="str">
            <v>String</v>
          </cell>
          <cell r="K340" t="str">
            <v>Abstract</v>
          </cell>
          <cell r="L340" t="str">
            <v>Locked</v>
          </cell>
          <cell r="M340" t="str">
            <v>Locked</v>
          </cell>
          <cell r="N340" t="str">
            <v>Locked</v>
          </cell>
          <cell r="O340" t="str">
            <v>Locked</v>
          </cell>
          <cell r="P340" t="str">
            <v>Locked</v>
          </cell>
          <cell r="Q340" t="str">
            <v>No</v>
          </cell>
          <cell r="R340" t="str">
            <v>No</v>
          </cell>
          <cell r="S340" t="str">
            <v>No</v>
          </cell>
          <cell r="T340" t="str">
            <v>No</v>
          </cell>
          <cell r="U340" t="str">
            <v>No</v>
          </cell>
          <cell r="V340" t="str">
            <v>No</v>
          </cell>
          <cell r="W340" t="str">
            <v>No</v>
          </cell>
          <cell r="X340" t="str">
            <v>Single</v>
          </cell>
          <cell r="Y340" t="str">
            <v>Default</v>
          </cell>
          <cell r="Z340" t="str">
            <v>None</v>
          </cell>
          <cell r="AA340" t="str">
            <v>No</v>
          </cell>
          <cell r="AB340" t="str">
            <v>No</v>
          </cell>
          <cell r="AC340" t="str">
            <v>No</v>
          </cell>
          <cell r="AD340" t="str">
            <v>0 And (Signaal_new_30Afgegaan=1)</v>
          </cell>
          <cell r="AE340">
            <v>0</v>
          </cell>
          <cell r="AF340">
            <v>0</v>
          </cell>
          <cell r="AG340">
            <v>1</v>
          </cell>
          <cell r="AH340">
            <v>0</v>
          </cell>
          <cell r="AI340" t="str">
            <v>No</v>
          </cell>
          <cell r="AJ340" t="str">
            <v>No</v>
          </cell>
          <cell r="AK340" t="str">
            <v>No</v>
          </cell>
          <cell r="AL340" t="str">
            <v xml:space="preserve"> </v>
          </cell>
          <cell r="AM340" t="str">
            <v xml:space="preserve"> </v>
          </cell>
          <cell r="AN340" t="str">
            <v>No</v>
          </cell>
          <cell r="AP340" t="str">
            <v>&amp;Signaal_new_30Oms[1]</v>
          </cell>
          <cell r="AQ340" t="str">
            <v>&amp;If(Signaal_new_30Afgegaan[1]=1, &amp;"Ja", &amp;"")</v>
          </cell>
          <cell r="AR340" t="str">
            <v>&amp;If(Signaal_new_30Afgegaan[1]=1, &amp;"Ja", &amp;"")</v>
          </cell>
          <cell r="AS340" t="str">
            <v>&amp;If(Signaal_new_30Afgegaan[1]=1, &amp;"Ja", &amp;"")</v>
          </cell>
          <cell r="AT340" t="str">
            <v>&amp;If(Signaal_new_30Afgegaan[1]=1, &amp;"Ja", &amp;"")</v>
          </cell>
        </row>
        <row r="341">
          <cell r="A341" t="str">
            <v>Signaal_new_30Oms</v>
          </cell>
          <cell r="B341" t="str">
            <v>Signaal_new_30Oms</v>
          </cell>
          <cell r="C341" t="str">
            <v>No</v>
          </cell>
          <cell r="D341" t="str">
            <v>S03-03-05-33-01</v>
          </cell>
          <cell r="E341">
            <v>340</v>
          </cell>
          <cell r="F341">
            <v>5</v>
          </cell>
          <cell r="G341" t="str">
            <v xml:space="preserve">               Omschrijving</v>
          </cell>
          <cell r="I341" t="str">
            <v>No</v>
          </cell>
          <cell r="J341" t="str">
            <v>String</v>
          </cell>
          <cell r="K341" t="str">
            <v>String</v>
          </cell>
          <cell r="L341" t="str">
            <v>Locked</v>
          </cell>
          <cell r="M341" t="str">
            <v>UnLocked</v>
          </cell>
          <cell r="N341" t="str">
            <v>UnLocked</v>
          </cell>
          <cell r="O341" t="str">
            <v>UnLocked</v>
          </cell>
          <cell r="P341" t="str">
            <v>UnLocked</v>
          </cell>
          <cell r="Q341" t="str">
            <v>No</v>
          </cell>
          <cell r="R341" t="str">
            <v>Yes</v>
          </cell>
          <cell r="S341" t="str">
            <v>Yes</v>
          </cell>
          <cell r="T341" t="str">
            <v>Yes</v>
          </cell>
          <cell r="U341" t="str">
            <v>Yes</v>
          </cell>
          <cell r="V341" t="str">
            <v>No</v>
          </cell>
          <cell r="W341" t="str">
            <v>No</v>
          </cell>
          <cell r="X341" t="str">
            <v>Single</v>
          </cell>
          <cell r="Y341" t="str">
            <v>Default</v>
          </cell>
          <cell r="Z341" t="str">
            <v>None</v>
          </cell>
          <cell r="AA341" t="str">
            <v>No</v>
          </cell>
          <cell r="AB341" t="str">
            <v>No</v>
          </cell>
          <cell r="AC341" t="str">
            <v>Yes</v>
          </cell>
          <cell r="AD341">
            <v>1</v>
          </cell>
          <cell r="AE341" t="str">
            <v>If(DataEntered(IMPORT_s_rating13_oms,1) ,1,0) or (Q_Status[1]=1)</v>
          </cell>
          <cell r="AF341">
            <v>0</v>
          </cell>
          <cell r="AG341">
            <v>1</v>
          </cell>
          <cell r="AH341">
            <v>0</v>
          </cell>
          <cell r="AI341" t="str">
            <v>Yes</v>
          </cell>
          <cell r="AJ341" t="str">
            <v>No</v>
          </cell>
          <cell r="AK341" t="str">
            <v>No</v>
          </cell>
          <cell r="AL341" t="str">
            <v xml:space="preserve"> </v>
          </cell>
          <cell r="AM341" t="str">
            <v xml:space="preserve"> </v>
          </cell>
          <cell r="AN341" t="str">
            <v>No</v>
          </cell>
          <cell r="AP341" t="str">
            <v>Omschrijving</v>
          </cell>
          <cell r="AQ341" t="str">
            <v>&amp;IMPORT_s_rating13_oms[1]</v>
          </cell>
          <cell r="AR341" t="str">
            <v>&amp;IMPORT_s_rating13_oms[1]</v>
          </cell>
          <cell r="AS341" t="str">
            <v>&amp;IMPORT_s_rating13_oms[1]</v>
          </cell>
          <cell r="AT341" t="str">
            <v>&amp;IMPORT_s_rating13_oms[1]</v>
          </cell>
        </row>
        <row r="342">
          <cell r="A342" t="str">
            <v>Signaal_new_30Score</v>
          </cell>
          <cell r="B342" t="str">
            <v>Signaal_new_30Score</v>
          </cell>
          <cell r="C342" t="str">
            <v>No</v>
          </cell>
          <cell r="D342" t="str">
            <v>S03-03-05-33-02</v>
          </cell>
          <cell r="E342">
            <v>341</v>
          </cell>
          <cell r="F342">
            <v>5</v>
          </cell>
          <cell r="G342" t="str">
            <v xml:space="preserve">               Score</v>
          </cell>
          <cell r="I342" t="str">
            <v>No</v>
          </cell>
          <cell r="J342" t="str">
            <v>Number</v>
          </cell>
          <cell r="K342" t="str">
            <v>Number</v>
          </cell>
          <cell r="L342" t="str">
            <v>Hidden</v>
          </cell>
          <cell r="M342" t="str">
            <v>Hidden</v>
          </cell>
          <cell r="N342" t="str">
            <v>Hidden</v>
          </cell>
          <cell r="O342" t="str">
            <v>Hidden</v>
          </cell>
          <cell r="P342" t="str">
            <v>Hidden</v>
          </cell>
          <cell r="Q342" t="str">
            <v>No</v>
          </cell>
          <cell r="R342" t="str">
            <v>No</v>
          </cell>
          <cell r="S342" t="str">
            <v>No</v>
          </cell>
          <cell r="T342" t="str">
            <v>No</v>
          </cell>
          <cell r="U342" t="str">
            <v>No</v>
          </cell>
          <cell r="V342" t="str">
            <v>No</v>
          </cell>
          <cell r="W342" t="str">
            <v>No</v>
          </cell>
          <cell r="X342" t="str">
            <v>Single</v>
          </cell>
          <cell r="Y342" t="str">
            <v>Default</v>
          </cell>
          <cell r="Z342" t="str">
            <v>None</v>
          </cell>
          <cell r="AA342" t="str">
            <v>No</v>
          </cell>
          <cell r="AB342" t="str">
            <v>No</v>
          </cell>
          <cell r="AC342" t="str">
            <v>No</v>
          </cell>
          <cell r="AD342">
            <v>0</v>
          </cell>
          <cell r="AE342">
            <v>0</v>
          </cell>
          <cell r="AF342">
            <v>0</v>
          </cell>
          <cell r="AG342">
            <v>1</v>
          </cell>
          <cell r="AH342">
            <v>0</v>
          </cell>
          <cell r="AI342" t="str">
            <v>Yes</v>
          </cell>
          <cell r="AJ342" t="str">
            <v>No</v>
          </cell>
          <cell r="AK342" t="str">
            <v>No</v>
          </cell>
          <cell r="AL342" t="str">
            <v xml:space="preserve"> </v>
          </cell>
          <cell r="AM342" t="str">
            <v xml:space="preserve"> </v>
          </cell>
          <cell r="AN342" t="str">
            <v>No</v>
          </cell>
          <cell r="AP342" t="str">
            <v>Score</v>
          </cell>
        </row>
        <row r="343">
          <cell r="A343" t="str">
            <v>Signaal_new_30Afgegaan</v>
          </cell>
          <cell r="B343" t="str">
            <v>Signaal_new_30Afgegaan</v>
          </cell>
          <cell r="C343" t="str">
            <v>No</v>
          </cell>
          <cell r="D343" t="str">
            <v>S03-03-05-33-03</v>
          </cell>
          <cell r="E343">
            <v>342</v>
          </cell>
          <cell r="F343">
            <v>5</v>
          </cell>
          <cell r="G343" t="str">
            <v xml:space="preserve">               Afgegaan</v>
          </cell>
          <cell r="I343" t="str">
            <v>No</v>
          </cell>
          <cell r="J343" t="str">
            <v>Number</v>
          </cell>
          <cell r="K343" t="str">
            <v>Boolean</v>
          </cell>
          <cell r="L343" t="str">
            <v>Locked</v>
          </cell>
          <cell r="M343" t="str">
            <v>UnLocked</v>
          </cell>
          <cell r="N343" t="str">
            <v>UnLocked</v>
          </cell>
          <cell r="O343" t="str">
            <v>UnLocked</v>
          </cell>
          <cell r="P343" t="str">
            <v>UnLocked</v>
          </cell>
          <cell r="Q343" t="str">
            <v>No</v>
          </cell>
          <cell r="R343" t="str">
            <v>Yes</v>
          </cell>
          <cell r="S343" t="str">
            <v>Yes</v>
          </cell>
          <cell r="T343" t="str">
            <v>Yes</v>
          </cell>
          <cell r="U343" t="str">
            <v>Yes</v>
          </cell>
          <cell r="V343" t="str">
            <v>No</v>
          </cell>
          <cell r="W343" t="str">
            <v>No</v>
          </cell>
          <cell r="X343" t="str">
            <v>Single</v>
          </cell>
          <cell r="Y343" t="str">
            <v>Choice</v>
          </cell>
          <cell r="Z343" t="str">
            <v>None</v>
          </cell>
          <cell r="AA343" t="str">
            <v>No</v>
          </cell>
          <cell r="AB343" t="str">
            <v>No</v>
          </cell>
          <cell r="AC343" t="str">
            <v>Yes</v>
          </cell>
          <cell r="AD343">
            <v>1</v>
          </cell>
          <cell r="AE343" t="str">
            <v>If(DataEntered(IMPORT_s_rating13,1) ,1,0) or (Q_Status[1]=1)</v>
          </cell>
          <cell r="AF343">
            <v>0</v>
          </cell>
          <cell r="AG343">
            <v>1</v>
          </cell>
          <cell r="AH343">
            <v>0</v>
          </cell>
          <cell r="AI343" t="str">
            <v>Yes</v>
          </cell>
          <cell r="AJ343" t="str">
            <v>No</v>
          </cell>
          <cell r="AK343" t="str">
            <v>No</v>
          </cell>
          <cell r="AL343" t="str">
            <v xml:space="preserve"> </v>
          </cell>
          <cell r="AM343" t="str">
            <v xml:space="preserve"> </v>
          </cell>
          <cell r="AN343" t="str">
            <v>No</v>
          </cell>
          <cell r="AP343" t="str">
            <v>Afgegaan</v>
          </cell>
          <cell r="AQ343" t="str">
            <v>IMPORT_s_rating13</v>
          </cell>
          <cell r="AR343" t="str">
            <v>IMPORT_s_rating13</v>
          </cell>
          <cell r="AS343" t="str">
            <v>IMPORT_s_rating13</v>
          </cell>
          <cell r="AT343" t="str">
            <v>IMPORT_s_rating13</v>
          </cell>
        </row>
        <row r="344">
          <cell r="A344" t="str">
            <v>Signaal_new_14</v>
          </cell>
          <cell r="B344" t="str">
            <v>Signaal_new_14</v>
          </cell>
          <cell r="C344" t="str">
            <v>No</v>
          </cell>
          <cell r="D344" t="str">
            <v>S03-03-05-34</v>
          </cell>
          <cell r="E344">
            <v>343</v>
          </cell>
          <cell r="F344">
            <v>4</v>
          </cell>
          <cell r="G344" t="str">
            <v xml:space="preserve">            </v>
          </cell>
          <cell r="I344" t="str">
            <v>No</v>
          </cell>
          <cell r="J344" t="str">
            <v>String</v>
          </cell>
          <cell r="K344" t="str">
            <v>Abstract</v>
          </cell>
          <cell r="L344" t="str">
            <v>Locked</v>
          </cell>
          <cell r="M344" t="str">
            <v>Locked</v>
          </cell>
          <cell r="N344" t="str">
            <v>Locked</v>
          </cell>
          <cell r="O344" t="str">
            <v>Locked</v>
          </cell>
          <cell r="P344" t="str">
            <v>Locked</v>
          </cell>
          <cell r="Q344" t="str">
            <v>No</v>
          </cell>
          <cell r="R344" t="str">
            <v>No</v>
          </cell>
          <cell r="S344" t="str">
            <v>No</v>
          </cell>
          <cell r="T344" t="str">
            <v>No</v>
          </cell>
          <cell r="U344" t="str">
            <v>No</v>
          </cell>
          <cell r="V344" t="str">
            <v>No</v>
          </cell>
          <cell r="W344" t="str">
            <v>No</v>
          </cell>
          <cell r="X344" t="str">
            <v>Single</v>
          </cell>
          <cell r="Y344" t="str">
            <v>Default</v>
          </cell>
          <cell r="Z344" t="str">
            <v>None</v>
          </cell>
          <cell r="AA344" t="str">
            <v>No</v>
          </cell>
          <cell r="AB344" t="str">
            <v>No</v>
          </cell>
          <cell r="AC344" t="str">
            <v>No</v>
          </cell>
          <cell r="AD344" t="str">
            <v>0 And (Signaal_new_14Afgegaan=1)</v>
          </cell>
          <cell r="AE344">
            <v>0</v>
          </cell>
          <cell r="AF344">
            <v>0</v>
          </cell>
          <cell r="AG344">
            <v>1</v>
          </cell>
          <cell r="AH344">
            <v>0</v>
          </cell>
          <cell r="AI344" t="str">
            <v>No</v>
          </cell>
          <cell r="AJ344" t="str">
            <v>No</v>
          </cell>
          <cell r="AK344" t="str">
            <v>No</v>
          </cell>
          <cell r="AL344" t="str">
            <v xml:space="preserve"> </v>
          </cell>
          <cell r="AM344" t="str">
            <v xml:space="preserve"> </v>
          </cell>
          <cell r="AN344" t="str">
            <v>No</v>
          </cell>
          <cell r="AP344" t="str">
            <v>&amp;Signaal_new_14Oms[1]</v>
          </cell>
          <cell r="AQ344" t="str">
            <v>&amp;If(Signaal_new_14Afgegaan[1]=1, &amp;"Ja", &amp;"")</v>
          </cell>
          <cell r="AR344" t="str">
            <v>&amp;If(Signaal_new_14Afgegaan[1]=1, &amp;"Ja", &amp;"")</v>
          </cell>
          <cell r="AS344" t="str">
            <v>&amp;If(Signaal_new_14Afgegaan[1]=1, &amp;"Ja", &amp;"")</v>
          </cell>
          <cell r="AT344" t="str">
            <v>&amp;If(Signaal_new_14Afgegaan[1]=1, &amp;"Ja", &amp;"")</v>
          </cell>
        </row>
        <row r="345">
          <cell r="A345" t="str">
            <v>Signaal_new_14Oms</v>
          </cell>
          <cell r="B345" t="str">
            <v>Signaal_new_14Oms</v>
          </cell>
          <cell r="C345" t="str">
            <v>No</v>
          </cell>
          <cell r="D345" t="str">
            <v>S03-03-05-34-01</v>
          </cell>
          <cell r="E345">
            <v>344</v>
          </cell>
          <cell r="F345">
            <v>5</v>
          </cell>
          <cell r="G345" t="str">
            <v xml:space="preserve">               Omschrijving</v>
          </cell>
          <cell r="I345" t="str">
            <v>No</v>
          </cell>
          <cell r="J345" t="str">
            <v>String</v>
          </cell>
          <cell r="K345" t="str">
            <v>String</v>
          </cell>
          <cell r="L345" t="str">
            <v>Locked</v>
          </cell>
          <cell r="M345" t="str">
            <v>UnLocked</v>
          </cell>
          <cell r="N345" t="str">
            <v>UnLocked</v>
          </cell>
          <cell r="O345" t="str">
            <v>UnLocked</v>
          </cell>
          <cell r="P345" t="str">
            <v>UnLocked</v>
          </cell>
          <cell r="Q345" t="str">
            <v>No</v>
          </cell>
          <cell r="R345" t="str">
            <v>Yes</v>
          </cell>
          <cell r="S345" t="str">
            <v>Yes</v>
          </cell>
          <cell r="T345" t="str">
            <v>Yes</v>
          </cell>
          <cell r="U345" t="str">
            <v>Yes</v>
          </cell>
          <cell r="V345" t="str">
            <v>No</v>
          </cell>
          <cell r="W345" t="str">
            <v>No</v>
          </cell>
          <cell r="X345" t="str">
            <v>Single</v>
          </cell>
          <cell r="Y345" t="str">
            <v>Default</v>
          </cell>
          <cell r="Z345" t="str">
            <v>None</v>
          </cell>
          <cell r="AA345" t="str">
            <v>No</v>
          </cell>
          <cell r="AB345" t="str">
            <v>No</v>
          </cell>
          <cell r="AC345" t="str">
            <v>Yes</v>
          </cell>
          <cell r="AD345">
            <v>1</v>
          </cell>
          <cell r="AE345" t="str">
            <v>If(DataEntered(IMPORT_s_rating_stijging_oms,1) ,1,0)           or (Q_Status[1]=1)</v>
          </cell>
          <cell r="AF345">
            <v>0</v>
          </cell>
          <cell r="AG345">
            <v>1</v>
          </cell>
          <cell r="AH345">
            <v>0</v>
          </cell>
          <cell r="AI345" t="str">
            <v>Yes</v>
          </cell>
          <cell r="AJ345" t="str">
            <v>No</v>
          </cell>
          <cell r="AK345" t="str">
            <v>No</v>
          </cell>
          <cell r="AL345" t="str">
            <v xml:space="preserve"> </v>
          </cell>
          <cell r="AM345" t="str">
            <v xml:space="preserve"> </v>
          </cell>
          <cell r="AN345" t="str">
            <v>No</v>
          </cell>
          <cell r="AP345" t="str">
            <v>Omschrijving</v>
          </cell>
          <cell r="AQ345" t="str">
            <v>&amp;IMPORT_s_rating_stijging_oms[1]</v>
          </cell>
          <cell r="AR345" t="str">
            <v>&amp;IMPORT_s_rating_stijging_oms[1]</v>
          </cell>
          <cell r="AS345" t="str">
            <v>&amp;IMPORT_s_rating_stijging_oms[1]</v>
          </cell>
          <cell r="AT345" t="str">
            <v>&amp;IMPORT_s_rating_stijging_oms[1]</v>
          </cell>
        </row>
        <row r="346">
          <cell r="A346" t="str">
            <v>Signaal_new_14Score</v>
          </cell>
          <cell r="B346" t="str">
            <v>Signaal_new_14Score</v>
          </cell>
          <cell r="C346" t="str">
            <v>No</v>
          </cell>
          <cell r="D346" t="str">
            <v>S03-03-05-34-02</v>
          </cell>
          <cell r="E346">
            <v>345</v>
          </cell>
          <cell r="F346">
            <v>5</v>
          </cell>
          <cell r="G346" t="str">
            <v xml:space="preserve">               Score</v>
          </cell>
          <cell r="I346" t="str">
            <v>No</v>
          </cell>
          <cell r="J346" t="str">
            <v>Number</v>
          </cell>
          <cell r="K346" t="str">
            <v>Number</v>
          </cell>
          <cell r="L346" t="str">
            <v>Hidden</v>
          </cell>
          <cell r="M346" t="str">
            <v>Hidden</v>
          </cell>
          <cell r="N346" t="str">
            <v>Hidden</v>
          </cell>
          <cell r="O346" t="str">
            <v>Hidden</v>
          </cell>
          <cell r="P346" t="str">
            <v>Hidden</v>
          </cell>
          <cell r="Q346" t="str">
            <v>No</v>
          </cell>
          <cell r="R346" t="str">
            <v>No</v>
          </cell>
          <cell r="S346" t="str">
            <v>No</v>
          </cell>
          <cell r="T346" t="str">
            <v>No</v>
          </cell>
          <cell r="U346" t="str">
            <v>No</v>
          </cell>
          <cell r="V346" t="str">
            <v>No</v>
          </cell>
          <cell r="W346" t="str">
            <v>No</v>
          </cell>
          <cell r="X346" t="str">
            <v>Single</v>
          </cell>
          <cell r="Y346" t="str">
            <v>Default</v>
          </cell>
          <cell r="Z346" t="str">
            <v>None</v>
          </cell>
          <cell r="AA346" t="str">
            <v>No</v>
          </cell>
          <cell r="AB346" t="str">
            <v>No</v>
          </cell>
          <cell r="AC346" t="str">
            <v>No</v>
          </cell>
          <cell r="AD346">
            <v>0</v>
          </cell>
          <cell r="AE346" t="str">
            <v>If(DataEntered(IMPORT_s_rating_stijging_punten,1) ,1,0)        or (Q_Status[1]=1)</v>
          </cell>
          <cell r="AF346">
            <v>0</v>
          </cell>
          <cell r="AG346">
            <v>1</v>
          </cell>
          <cell r="AH346">
            <v>0</v>
          </cell>
          <cell r="AI346" t="str">
            <v>Yes</v>
          </cell>
          <cell r="AJ346" t="str">
            <v>No</v>
          </cell>
          <cell r="AK346" t="str">
            <v>No</v>
          </cell>
          <cell r="AL346" t="str">
            <v xml:space="preserve"> </v>
          </cell>
          <cell r="AM346" t="str">
            <v xml:space="preserve"> </v>
          </cell>
          <cell r="AN346" t="str">
            <v>No</v>
          </cell>
          <cell r="AP346" t="str">
            <v>Score</v>
          </cell>
        </row>
        <row r="347">
          <cell r="A347" t="str">
            <v>Signaal_new_14Afgegaan</v>
          </cell>
          <cell r="B347" t="str">
            <v>Signaal_new_14Afgegaan</v>
          </cell>
          <cell r="C347" t="str">
            <v>No</v>
          </cell>
          <cell r="D347" t="str">
            <v>S03-03-05-34-03</v>
          </cell>
          <cell r="E347">
            <v>346</v>
          </cell>
          <cell r="F347">
            <v>5</v>
          </cell>
          <cell r="G347" t="str">
            <v xml:space="preserve">               Afgegaan</v>
          </cell>
          <cell r="I347" t="str">
            <v>No</v>
          </cell>
          <cell r="J347" t="str">
            <v>Number</v>
          </cell>
          <cell r="K347" t="str">
            <v>Boolean</v>
          </cell>
          <cell r="L347" t="str">
            <v>Locked</v>
          </cell>
          <cell r="M347" t="str">
            <v>UnLocked</v>
          </cell>
          <cell r="N347" t="str">
            <v>UnLocked</v>
          </cell>
          <cell r="O347" t="str">
            <v>UnLocked</v>
          </cell>
          <cell r="P347" t="str">
            <v>UnLocked</v>
          </cell>
          <cell r="Q347" t="str">
            <v>No</v>
          </cell>
          <cell r="R347" t="str">
            <v>Yes</v>
          </cell>
          <cell r="S347" t="str">
            <v>Yes</v>
          </cell>
          <cell r="T347" t="str">
            <v>Yes</v>
          </cell>
          <cell r="U347" t="str">
            <v>Yes</v>
          </cell>
          <cell r="V347" t="str">
            <v>No</v>
          </cell>
          <cell r="W347" t="str">
            <v>No</v>
          </cell>
          <cell r="X347" t="str">
            <v>Single</v>
          </cell>
          <cell r="Y347" t="str">
            <v>Choice</v>
          </cell>
          <cell r="Z347" t="str">
            <v>None</v>
          </cell>
          <cell r="AA347" t="str">
            <v>No</v>
          </cell>
          <cell r="AB347" t="str">
            <v>No</v>
          </cell>
          <cell r="AC347" t="str">
            <v>Yes</v>
          </cell>
          <cell r="AD347">
            <v>1</v>
          </cell>
          <cell r="AE347" t="str">
            <v>If(DataEntered(IMPORT_s_rating_stijging,1) ,1,0)               or (Q_Status[1]=1)</v>
          </cell>
          <cell r="AF347">
            <v>0</v>
          </cell>
          <cell r="AG347">
            <v>1</v>
          </cell>
          <cell r="AH347">
            <v>0</v>
          </cell>
          <cell r="AI347" t="str">
            <v>Yes</v>
          </cell>
          <cell r="AJ347" t="str">
            <v>No</v>
          </cell>
          <cell r="AK347" t="str">
            <v>No</v>
          </cell>
          <cell r="AL347" t="str">
            <v xml:space="preserve"> </v>
          </cell>
          <cell r="AM347" t="str">
            <v xml:space="preserve"> </v>
          </cell>
          <cell r="AN347" t="str">
            <v>No</v>
          </cell>
          <cell r="AP347" t="str">
            <v>Afgegaan</v>
          </cell>
          <cell r="AQ347" t="str">
            <v>IMPORT_s_rating_stijging</v>
          </cell>
          <cell r="AR347" t="str">
            <v>IMPORT_s_rating_stijging</v>
          </cell>
          <cell r="AS347" t="str">
            <v>IMPORT_s_rating_stijging</v>
          </cell>
          <cell r="AT347" t="str">
            <v>IMPORT_s_rating_stijging</v>
          </cell>
        </row>
        <row r="348">
          <cell r="A348" t="str">
            <v>Signaal_new_15</v>
          </cell>
          <cell r="B348" t="str">
            <v>Signaal_new_15</v>
          </cell>
          <cell r="C348" t="str">
            <v>No</v>
          </cell>
          <cell r="D348" t="str">
            <v>S03-03-05-35</v>
          </cell>
          <cell r="E348">
            <v>347</v>
          </cell>
          <cell r="F348">
            <v>4</v>
          </cell>
          <cell r="G348" t="str">
            <v xml:space="preserve">            </v>
          </cell>
          <cell r="I348" t="str">
            <v>No</v>
          </cell>
          <cell r="J348" t="str">
            <v>String</v>
          </cell>
          <cell r="K348" t="str">
            <v>Abstract</v>
          </cell>
          <cell r="L348" t="str">
            <v>Locked</v>
          </cell>
          <cell r="M348" t="str">
            <v>Locked</v>
          </cell>
          <cell r="N348" t="str">
            <v>Locked</v>
          </cell>
          <cell r="O348" t="str">
            <v>Locked</v>
          </cell>
          <cell r="P348" t="str">
            <v>Locked</v>
          </cell>
          <cell r="Q348" t="str">
            <v>No</v>
          </cell>
          <cell r="R348" t="str">
            <v>No</v>
          </cell>
          <cell r="S348" t="str">
            <v>No</v>
          </cell>
          <cell r="T348" t="str">
            <v>No</v>
          </cell>
          <cell r="U348" t="str">
            <v>No</v>
          </cell>
          <cell r="V348" t="str">
            <v>No</v>
          </cell>
          <cell r="W348" t="str">
            <v>No</v>
          </cell>
          <cell r="X348" t="str">
            <v>Single</v>
          </cell>
          <cell r="Y348" t="str">
            <v>Default</v>
          </cell>
          <cell r="Z348" t="str">
            <v>None</v>
          </cell>
          <cell r="AA348" t="str">
            <v>No</v>
          </cell>
          <cell r="AB348" t="str">
            <v>No</v>
          </cell>
          <cell r="AC348" t="str">
            <v>No</v>
          </cell>
          <cell r="AD348" t="str">
            <v>0 And (Signaal_new_15Afgegaan=1)</v>
          </cell>
          <cell r="AE348">
            <v>0</v>
          </cell>
          <cell r="AF348">
            <v>0</v>
          </cell>
          <cell r="AG348">
            <v>1</v>
          </cell>
          <cell r="AH348">
            <v>0</v>
          </cell>
          <cell r="AI348" t="str">
            <v>No</v>
          </cell>
          <cell r="AJ348" t="str">
            <v>No</v>
          </cell>
          <cell r="AK348" t="str">
            <v>No</v>
          </cell>
          <cell r="AL348" t="str">
            <v xml:space="preserve"> </v>
          </cell>
          <cell r="AM348" t="str">
            <v xml:space="preserve"> </v>
          </cell>
          <cell r="AN348" t="str">
            <v>No</v>
          </cell>
          <cell r="AP348" t="str">
            <v>&amp;Signaal_new_15Oms[1]</v>
          </cell>
          <cell r="AQ348" t="str">
            <v>&amp;If(Signaal_new_15Afgegaan[1]=1, &amp;"Ja", &amp;"")</v>
          </cell>
          <cell r="AR348" t="str">
            <v>&amp;If(Signaal_new_15Afgegaan[1]=1, &amp;"Ja", &amp;"")</v>
          </cell>
          <cell r="AS348" t="str">
            <v>&amp;If(Signaal_new_15Afgegaan[1]=1, &amp;"Ja", &amp;"")</v>
          </cell>
          <cell r="AT348" t="str">
            <v>&amp;If(Signaal_new_15Afgegaan[1]=1, &amp;"Ja", &amp;"")</v>
          </cell>
        </row>
        <row r="349">
          <cell r="A349" t="str">
            <v>Signaal_new_15Oms</v>
          </cell>
          <cell r="B349" t="str">
            <v>Signaal_new_15Oms</v>
          </cell>
          <cell r="C349" t="str">
            <v>No</v>
          </cell>
          <cell r="D349" t="str">
            <v>S03-03-05-35-01</v>
          </cell>
          <cell r="E349">
            <v>348</v>
          </cell>
          <cell r="F349">
            <v>5</v>
          </cell>
          <cell r="G349" t="str">
            <v xml:space="preserve">               Omschrijving</v>
          </cell>
          <cell r="I349" t="str">
            <v>No</v>
          </cell>
          <cell r="J349" t="str">
            <v>String</v>
          </cell>
          <cell r="K349" t="str">
            <v>String</v>
          </cell>
          <cell r="L349" t="str">
            <v>Locked</v>
          </cell>
          <cell r="M349" t="str">
            <v>UnLocked</v>
          </cell>
          <cell r="N349" t="str">
            <v>UnLocked</v>
          </cell>
          <cell r="O349" t="str">
            <v>UnLocked</v>
          </cell>
          <cell r="P349" t="str">
            <v>UnLocked</v>
          </cell>
          <cell r="Q349" t="str">
            <v>No</v>
          </cell>
          <cell r="R349" t="str">
            <v>Yes</v>
          </cell>
          <cell r="S349" t="str">
            <v>Yes</v>
          </cell>
          <cell r="T349" t="str">
            <v>Yes</v>
          </cell>
          <cell r="U349" t="str">
            <v>Yes</v>
          </cell>
          <cell r="V349" t="str">
            <v>No</v>
          </cell>
          <cell r="W349" t="str">
            <v>No</v>
          </cell>
          <cell r="X349" t="str">
            <v>Single</v>
          </cell>
          <cell r="Y349" t="str">
            <v>Default</v>
          </cell>
          <cell r="Z349" t="str">
            <v>None</v>
          </cell>
          <cell r="AA349" t="str">
            <v>No</v>
          </cell>
          <cell r="AB349" t="str">
            <v>No</v>
          </cell>
          <cell r="AC349" t="str">
            <v>Yes</v>
          </cell>
          <cell r="AD349">
            <v>1</v>
          </cell>
          <cell r="AE349" t="str">
            <v>If(DataEntered(IMPORT_s_ratingverloop_oms,1) ,1,0)             or (Q_Status[1]=1)</v>
          </cell>
          <cell r="AF349">
            <v>0</v>
          </cell>
          <cell r="AG349">
            <v>1</v>
          </cell>
          <cell r="AH349">
            <v>0</v>
          </cell>
          <cell r="AI349" t="str">
            <v>Yes</v>
          </cell>
          <cell r="AJ349" t="str">
            <v>No</v>
          </cell>
          <cell r="AK349" t="str">
            <v>No</v>
          </cell>
          <cell r="AL349" t="str">
            <v xml:space="preserve"> </v>
          </cell>
          <cell r="AM349" t="str">
            <v xml:space="preserve"> </v>
          </cell>
          <cell r="AN349" t="str">
            <v>No</v>
          </cell>
          <cell r="AP349" t="str">
            <v>Omschrijving</v>
          </cell>
          <cell r="AQ349" t="str">
            <v>&amp;IMPORT_s_ratingverloop_oms[1]</v>
          </cell>
          <cell r="AR349" t="str">
            <v>&amp;IMPORT_s_ratingverloop_oms[1]</v>
          </cell>
          <cell r="AS349" t="str">
            <v>&amp;IMPORT_s_ratingverloop_oms[1]</v>
          </cell>
          <cell r="AT349" t="str">
            <v>&amp;IMPORT_s_ratingverloop_oms[1]</v>
          </cell>
        </row>
        <row r="350">
          <cell r="A350" t="str">
            <v>Signaal_new_15Score</v>
          </cell>
          <cell r="B350" t="str">
            <v>Signaal_new_15Score</v>
          </cell>
          <cell r="C350" t="str">
            <v>No</v>
          </cell>
          <cell r="D350" t="str">
            <v>S03-03-05-35-02</v>
          </cell>
          <cell r="E350">
            <v>349</v>
          </cell>
          <cell r="F350">
            <v>5</v>
          </cell>
          <cell r="G350" t="str">
            <v xml:space="preserve">               Score</v>
          </cell>
          <cell r="I350" t="str">
            <v>No</v>
          </cell>
          <cell r="J350" t="str">
            <v>Number</v>
          </cell>
          <cell r="K350" t="str">
            <v>Number</v>
          </cell>
          <cell r="L350" t="str">
            <v>Hidden</v>
          </cell>
          <cell r="M350" t="str">
            <v>Hidden</v>
          </cell>
          <cell r="N350" t="str">
            <v>Hidden</v>
          </cell>
          <cell r="O350" t="str">
            <v>Hidden</v>
          </cell>
          <cell r="P350" t="str">
            <v>Hidden</v>
          </cell>
          <cell r="Q350" t="str">
            <v>No</v>
          </cell>
          <cell r="R350" t="str">
            <v>No</v>
          </cell>
          <cell r="S350" t="str">
            <v>No</v>
          </cell>
          <cell r="T350" t="str">
            <v>No</v>
          </cell>
          <cell r="U350" t="str">
            <v>No</v>
          </cell>
          <cell r="V350" t="str">
            <v>No</v>
          </cell>
          <cell r="W350" t="str">
            <v>No</v>
          </cell>
          <cell r="X350" t="str">
            <v>Single</v>
          </cell>
          <cell r="Y350" t="str">
            <v>Default</v>
          </cell>
          <cell r="Z350" t="str">
            <v>None</v>
          </cell>
          <cell r="AA350" t="str">
            <v>No</v>
          </cell>
          <cell r="AB350" t="str">
            <v>No</v>
          </cell>
          <cell r="AC350" t="str">
            <v>No</v>
          </cell>
          <cell r="AD350">
            <v>0</v>
          </cell>
          <cell r="AE350" t="str">
            <v>If(DataEntered(IMPORT_s_ratingverloop_punten,1) ,1,0)          or (Q_Status[1]=1)</v>
          </cell>
          <cell r="AF350">
            <v>0</v>
          </cell>
          <cell r="AG350">
            <v>1</v>
          </cell>
          <cell r="AH350">
            <v>0</v>
          </cell>
          <cell r="AI350" t="str">
            <v>Yes</v>
          </cell>
          <cell r="AJ350" t="str">
            <v>No</v>
          </cell>
          <cell r="AK350" t="str">
            <v>No</v>
          </cell>
          <cell r="AL350" t="str">
            <v xml:space="preserve"> </v>
          </cell>
          <cell r="AM350" t="str">
            <v xml:space="preserve"> </v>
          </cell>
          <cell r="AN350" t="str">
            <v>No</v>
          </cell>
          <cell r="AP350" t="str">
            <v>Score</v>
          </cell>
        </row>
        <row r="351">
          <cell r="A351" t="str">
            <v>Signaal_new_15Afgegaan</v>
          </cell>
          <cell r="B351" t="str">
            <v>Signaal_new_15Afgegaan</v>
          </cell>
          <cell r="C351" t="str">
            <v>No</v>
          </cell>
          <cell r="D351" t="str">
            <v>S03-03-05-35-03</v>
          </cell>
          <cell r="E351">
            <v>350</v>
          </cell>
          <cell r="F351">
            <v>5</v>
          </cell>
          <cell r="G351" t="str">
            <v xml:space="preserve">               Afgegaan</v>
          </cell>
          <cell r="I351" t="str">
            <v>No</v>
          </cell>
          <cell r="J351" t="str">
            <v>Number</v>
          </cell>
          <cell r="K351" t="str">
            <v>Boolean</v>
          </cell>
          <cell r="L351" t="str">
            <v>Locked</v>
          </cell>
          <cell r="M351" t="str">
            <v>UnLocked</v>
          </cell>
          <cell r="N351" t="str">
            <v>UnLocked</v>
          </cell>
          <cell r="O351" t="str">
            <v>UnLocked</v>
          </cell>
          <cell r="P351" t="str">
            <v>UnLocked</v>
          </cell>
          <cell r="Q351" t="str">
            <v>No</v>
          </cell>
          <cell r="R351" t="str">
            <v>Yes</v>
          </cell>
          <cell r="S351" t="str">
            <v>Yes</v>
          </cell>
          <cell r="T351" t="str">
            <v>Yes</v>
          </cell>
          <cell r="U351" t="str">
            <v>Yes</v>
          </cell>
          <cell r="V351" t="str">
            <v>No</v>
          </cell>
          <cell r="W351" t="str">
            <v>No</v>
          </cell>
          <cell r="X351" t="str">
            <v>Single</v>
          </cell>
          <cell r="Y351" t="str">
            <v>Choice</v>
          </cell>
          <cell r="Z351" t="str">
            <v>None</v>
          </cell>
          <cell r="AA351" t="str">
            <v>No</v>
          </cell>
          <cell r="AB351" t="str">
            <v>No</v>
          </cell>
          <cell r="AC351" t="str">
            <v>Yes</v>
          </cell>
          <cell r="AD351">
            <v>1</v>
          </cell>
          <cell r="AE351" t="str">
            <v>If(DataEntered(IMPORT_s_ratingverloop,1) ,1,0)                 or (Q_Status[1]=1)</v>
          </cell>
          <cell r="AF351">
            <v>0</v>
          </cell>
          <cell r="AG351">
            <v>1</v>
          </cell>
          <cell r="AH351">
            <v>0</v>
          </cell>
          <cell r="AI351" t="str">
            <v>Yes</v>
          </cell>
          <cell r="AJ351" t="str">
            <v>No</v>
          </cell>
          <cell r="AK351" t="str">
            <v>No</v>
          </cell>
          <cell r="AL351" t="str">
            <v xml:space="preserve"> </v>
          </cell>
          <cell r="AM351" t="str">
            <v xml:space="preserve"> </v>
          </cell>
          <cell r="AN351" t="str">
            <v>No</v>
          </cell>
          <cell r="AP351" t="str">
            <v>Afgegaan</v>
          </cell>
          <cell r="AQ351" t="str">
            <v>IMPORT_s_ratingverloop</v>
          </cell>
          <cell r="AR351" t="str">
            <v>IMPORT_s_ratingverloop</v>
          </cell>
          <cell r="AS351" t="str">
            <v>IMPORT_s_ratingverloop</v>
          </cell>
          <cell r="AT351" t="str">
            <v>IMPORT_s_ratingverloop</v>
          </cell>
        </row>
        <row r="352">
          <cell r="A352" t="str">
            <v>Signaal_new_16</v>
          </cell>
          <cell r="B352" t="str">
            <v>Signaal_new_16</v>
          </cell>
          <cell r="C352" t="str">
            <v>No</v>
          </cell>
          <cell r="D352" t="str">
            <v>S03-03-05-36</v>
          </cell>
          <cell r="E352">
            <v>351</v>
          </cell>
          <cell r="F352">
            <v>4</v>
          </cell>
          <cell r="G352" t="str">
            <v xml:space="preserve">            </v>
          </cell>
          <cell r="I352" t="str">
            <v>No</v>
          </cell>
          <cell r="J352" t="str">
            <v>String</v>
          </cell>
          <cell r="K352" t="str">
            <v>Abstract</v>
          </cell>
          <cell r="L352" t="str">
            <v>Locked</v>
          </cell>
          <cell r="M352" t="str">
            <v>Locked</v>
          </cell>
          <cell r="N352" t="str">
            <v>Locked</v>
          </cell>
          <cell r="O352" t="str">
            <v>Locked</v>
          </cell>
          <cell r="P352" t="str">
            <v>Locked</v>
          </cell>
          <cell r="Q352" t="str">
            <v>No</v>
          </cell>
          <cell r="R352" t="str">
            <v>No</v>
          </cell>
          <cell r="S352" t="str">
            <v>No</v>
          </cell>
          <cell r="T352" t="str">
            <v>No</v>
          </cell>
          <cell r="U352" t="str">
            <v>No</v>
          </cell>
          <cell r="V352" t="str">
            <v>No</v>
          </cell>
          <cell r="W352" t="str">
            <v>No</v>
          </cell>
          <cell r="X352" t="str">
            <v>Single</v>
          </cell>
          <cell r="Y352" t="str">
            <v>Default</v>
          </cell>
          <cell r="Z352" t="str">
            <v>None</v>
          </cell>
          <cell r="AA352" t="str">
            <v>No</v>
          </cell>
          <cell r="AB352" t="str">
            <v>No</v>
          </cell>
          <cell r="AC352" t="str">
            <v>No</v>
          </cell>
          <cell r="AD352" t="str">
            <v>0 And (Signaal_new_16Afgegaan=1)</v>
          </cell>
          <cell r="AE352">
            <v>0</v>
          </cell>
          <cell r="AF352">
            <v>0</v>
          </cell>
          <cell r="AG352">
            <v>1</v>
          </cell>
          <cell r="AH352">
            <v>0</v>
          </cell>
          <cell r="AI352" t="str">
            <v>No</v>
          </cell>
          <cell r="AJ352" t="str">
            <v>No</v>
          </cell>
          <cell r="AK352" t="str">
            <v>No</v>
          </cell>
          <cell r="AL352" t="str">
            <v xml:space="preserve"> </v>
          </cell>
          <cell r="AM352" t="str">
            <v xml:space="preserve"> </v>
          </cell>
          <cell r="AN352" t="str">
            <v>No</v>
          </cell>
          <cell r="AP352" t="str">
            <v>&amp;Signaal_new_16Oms[1]</v>
          </cell>
          <cell r="AQ352" t="str">
            <v>&amp;If(Signaal_new_16Afgegaan[1]=1, &amp;"Ja", &amp;"")</v>
          </cell>
          <cell r="AR352" t="str">
            <v>&amp;If(Signaal_new_16Afgegaan[1]=1, &amp;"Ja", &amp;"")</v>
          </cell>
          <cell r="AS352" t="str">
            <v>&amp;If(Signaal_new_16Afgegaan[1]=1, &amp;"Ja", &amp;"")</v>
          </cell>
          <cell r="AT352" t="str">
            <v>&amp;If(Signaal_new_16Afgegaan[1]=1, &amp;"Ja", &amp;"")</v>
          </cell>
        </row>
        <row r="353">
          <cell r="A353" t="str">
            <v>Signaal_new_16Oms</v>
          </cell>
          <cell r="B353" t="str">
            <v>Signaal_new_16Oms</v>
          </cell>
          <cell r="C353" t="str">
            <v>No</v>
          </cell>
          <cell r="D353" t="str">
            <v>S03-03-05-36-01</v>
          </cell>
          <cell r="E353">
            <v>352</v>
          </cell>
          <cell r="F353">
            <v>5</v>
          </cell>
          <cell r="G353" t="str">
            <v xml:space="preserve">               Omschrijving</v>
          </cell>
          <cell r="I353" t="str">
            <v>No</v>
          </cell>
          <cell r="J353" t="str">
            <v>String</v>
          </cell>
          <cell r="K353" t="str">
            <v>String</v>
          </cell>
          <cell r="L353" t="str">
            <v>Locked</v>
          </cell>
          <cell r="M353" t="str">
            <v>UnLocked</v>
          </cell>
          <cell r="N353" t="str">
            <v>UnLocked</v>
          </cell>
          <cell r="O353" t="str">
            <v>UnLocked</v>
          </cell>
          <cell r="P353" t="str">
            <v>UnLocked</v>
          </cell>
          <cell r="Q353" t="str">
            <v>No</v>
          </cell>
          <cell r="R353" t="str">
            <v>Yes</v>
          </cell>
          <cell r="S353" t="str">
            <v>Yes</v>
          </cell>
          <cell r="T353" t="str">
            <v>Yes</v>
          </cell>
          <cell r="U353" t="str">
            <v>Yes</v>
          </cell>
          <cell r="V353" t="str">
            <v>No</v>
          </cell>
          <cell r="W353" t="str">
            <v>No</v>
          </cell>
          <cell r="X353" t="str">
            <v>Single</v>
          </cell>
          <cell r="Y353" t="str">
            <v>Default</v>
          </cell>
          <cell r="Z353" t="str">
            <v>None</v>
          </cell>
          <cell r="AA353" t="str">
            <v>No</v>
          </cell>
          <cell r="AB353" t="str">
            <v>No</v>
          </cell>
          <cell r="AC353" t="str">
            <v>Yes</v>
          </cell>
          <cell r="AD353">
            <v>1</v>
          </cell>
          <cell r="AE353" t="str">
            <v>If(DataEntered(IMPORT_s_br31_oms,1) ,1,0)                      or (Q_Status[1]=1)</v>
          </cell>
          <cell r="AF353">
            <v>0</v>
          </cell>
          <cell r="AG353">
            <v>1</v>
          </cell>
          <cell r="AH353">
            <v>0</v>
          </cell>
          <cell r="AI353" t="str">
            <v>Yes</v>
          </cell>
          <cell r="AJ353" t="str">
            <v>No</v>
          </cell>
          <cell r="AK353" t="str">
            <v>No</v>
          </cell>
          <cell r="AL353" t="str">
            <v xml:space="preserve"> </v>
          </cell>
          <cell r="AM353" t="str">
            <v xml:space="preserve"> </v>
          </cell>
          <cell r="AN353" t="str">
            <v>No</v>
          </cell>
          <cell r="AP353" t="str">
            <v>Omschrijving</v>
          </cell>
          <cell r="AQ353" t="str">
            <v>&amp;IMPORT_s_br31_oms[1]</v>
          </cell>
          <cell r="AR353" t="str">
            <v>&amp;IMPORT_s_br31_oms[1]</v>
          </cell>
          <cell r="AS353" t="str">
            <v>&amp;IMPORT_s_br31_oms[1]</v>
          </cell>
          <cell r="AT353" t="str">
            <v>&amp;IMPORT_s_br31_oms[1]</v>
          </cell>
        </row>
        <row r="354">
          <cell r="A354" t="str">
            <v>Signaal_new_16Score</v>
          </cell>
          <cell r="B354" t="str">
            <v>Signaal_new_16Score</v>
          </cell>
          <cell r="C354" t="str">
            <v>No</v>
          </cell>
          <cell r="D354" t="str">
            <v>S03-03-05-36-02</v>
          </cell>
          <cell r="E354">
            <v>353</v>
          </cell>
          <cell r="F354">
            <v>5</v>
          </cell>
          <cell r="G354" t="str">
            <v xml:space="preserve">               Score</v>
          </cell>
          <cell r="I354" t="str">
            <v>No</v>
          </cell>
          <cell r="J354" t="str">
            <v>Number</v>
          </cell>
          <cell r="K354" t="str">
            <v>Number</v>
          </cell>
          <cell r="L354" t="str">
            <v>Hidden</v>
          </cell>
          <cell r="M354" t="str">
            <v>Hidden</v>
          </cell>
          <cell r="N354" t="str">
            <v>Hidden</v>
          </cell>
          <cell r="O354" t="str">
            <v>Hidden</v>
          </cell>
          <cell r="P354" t="str">
            <v>Hidden</v>
          </cell>
          <cell r="Q354" t="str">
            <v>No</v>
          </cell>
          <cell r="R354" t="str">
            <v>No</v>
          </cell>
          <cell r="S354" t="str">
            <v>No</v>
          </cell>
          <cell r="T354" t="str">
            <v>No</v>
          </cell>
          <cell r="U354" t="str">
            <v>No</v>
          </cell>
          <cell r="V354" t="str">
            <v>No</v>
          </cell>
          <cell r="W354" t="str">
            <v>No</v>
          </cell>
          <cell r="X354" t="str">
            <v>Single</v>
          </cell>
          <cell r="Y354" t="str">
            <v>Default</v>
          </cell>
          <cell r="Z354" t="str">
            <v>None</v>
          </cell>
          <cell r="AA354" t="str">
            <v>No</v>
          </cell>
          <cell r="AB354" t="str">
            <v>No</v>
          </cell>
          <cell r="AC354" t="str">
            <v>No</v>
          </cell>
          <cell r="AD354">
            <v>0</v>
          </cell>
          <cell r="AE354" t="str">
            <v>If(DataEntered(IMPORT_s_br31_punten,1) ,1,0)                   or (Q_Status[1]=1)</v>
          </cell>
          <cell r="AF354">
            <v>0</v>
          </cell>
          <cell r="AG354">
            <v>1</v>
          </cell>
          <cell r="AH354">
            <v>0</v>
          </cell>
          <cell r="AI354" t="str">
            <v>Yes</v>
          </cell>
          <cell r="AJ354" t="str">
            <v>No</v>
          </cell>
          <cell r="AK354" t="str">
            <v>No</v>
          </cell>
          <cell r="AL354" t="str">
            <v xml:space="preserve"> </v>
          </cell>
          <cell r="AM354" t="str">
            <v xml:space="preserve"> </v>
          </cell>
          <cell r="AN354" t="str">
            <v>No</v>
          </cell>
          <cell r="AP354" t="str">
            <v>Score</v>
          </cell>
        </row>
        <row r="355">
          <cell r="A355" t="str">
            <v>Signaal_new_16Afgegaan</v>
          </cell>
          <cell r="B355" t="str">
            <v>Signaal_new_16Afgegaan</v>
          </cell>
          <cell r="C355" t="str">
            <v>No</v>
          </cell>
          <cell r="D355" t="str">
            <v>S03-03-05-36-03</v>
          </cell>
          <cell r="E355">
            <v>354</v>
          </cell>
          <cell r="F355">
            <v>5</v>
          </cell>
          <cell r="G355" t="str">
            <v xml:space="preserve">               Afgegaan</v>
          </cell>
          <cell r="I355" t="str">
            <v>No</v>
          </cell>
          <cell r="J355" t="str">
            <v>Number</v>
          </cell>
          <cell r="K355" t="str">
            <v>Boolean</v>
          </cell>
          <cell r="L355" t="str">
            <v>Locked</v>
          </cell>
          <cell r="M355" t="str">
            <v>UnLocked</v>
          </cell>
          <cell r="N355" t="str">
            <v>UnLocked</v>
          </cell>
          <cell r="O355" t="str">
            <v>UnLocked</v>
          </cell>
          <cell r="P355" t="str">
            <v>UnLocked</v>
          </cell>
          <cell r="Q355" t="str">
            <v>No</v>
          </cell>
          <cell r="R355" t="str">
            <v>Yes</v>
          </cell>
          <cell r="S355" t="str">
            <v>Yes</v>
          </cell>
          <cell r="T355" t="str">
            <v>Yes</v>
          </cell>
          <cell r="U355" t="str">
            <v>Yes</v>
          </cell>
          <cell r="V355" t="str">
            <v>No</v>
          </cell>
          <cell r="W355" t="str">
            <v>No</v>
          </cell>
          <cell r="X355" t="str">
            <v>Single</v>
          </cell>
          <cell r="Y355" t="str">
            <v>Choice</v>
          </cell>
          <cell r="Z355" t="str">
            <v>None</v>
          </cell>
          <cell r="AA355" t="str">
            <v>No</v>
          </cell>
          <cell r="AB355" t="str">
            <v>No</v>
          </cell>
          <cell r="AC355" t="str">
            <v>Yes</v>
          </cell>
          <cell r="AD355">
            <v>1</v>
          </cell>
          <cell r="AE355" t="str">
            <v>If(DataEntered(IMPORT_s_br31,1) ,1,0)                          or (Q_Status[1]=1)</v>
          </cell>
          <cell r="AF355">
            <v>0</v>
          </cell>
          <cell r="AG355">
            <v>1</v>
          </cell>
          <cell r="AH355">
            <v>0</v>
          </cell>
          <cell r="AI355" t="str">
            <v>Yes</v>
          </cell>
          <cell r="AJ355" t="str">
            <v>No</v>
          </cell>
          <cell r="AK355" t="str">
            <v>No</v>
          </cell>
          <cell r="AL355" t="str">
            <v xml:space="preserve"> </v>
          </cell>
          <cell r="AM355" t="str">
            <v xml:space="preserve"> </v>
          </cell>
          <cell r="AN355" t="str">
            <v>No</v>
          </cell>
          <cell r="AP355" t="str">
            <v>Afgegaan</v>
          </cell>
          <cell r="AQ355" t="str">
            <v>IMPORT_s_br31</v>
          </cell>
          <cell r="AR355" t="str">
            <v>IMPORT_s_br31</v>
          </cell>
          <cell r="AS355" t="str">
            <v>IMPORT_s_br31</v>
          </cell>
          <cell r="AT355" t="str">
            <v>IMPORT_s_br31</v>
          </cell>
        </row>
        <row r="356">
          <cell r="A356" t="str">
            <v>Signaal_new_17</v>
          </cell>
          <cell r="B356" t="str">
            <v>Signaal_new_17</v>
          </cell>
          <cell r="C356" t="str">
            <v>No</v>
          </cell>
          <cell r="D356" t="str">
            <v>S03-03-05-37</v>
          </cell>
          <cell r="E356">
            <v>355</v>
          </cell>
          <cell r="F356">
            <v>4</v>
          </cell>
          <cell r="G356" t="str">
            <v xml:space="preserve">            </v>
          </cell>
          <cell r="I356" t="str">
            <v>No</v>
          </cell>
          <cell r="J356" t="str">
            <v>String</v>
          </cell>
          <cell r="K356" t="str">
            <v>Abstract</v>
          </cell>
          <cell r="L356" t="str">
            <v>Locked</v>
          </cell>
          <cell r="M356" t="str">
            <v>Locked</v>
          </cell>
          <cell r="N356" t="str">
            <v>Locked</v>
          </cell>
          <cell r="O356" t="str">
            <v>Locked</v>
          </cell>
          <cell r="P356" t="str">
            <v>Locked</v>
          </cell>
          <cell r="Q356" t="str">
            <v>No</v>
          </cell>
          <cell r="R356" t="str">
            <v>No</v>
          </cell>
          <cell r="S356" t="str">
            <v>No</v>
          </cell>
          <cell r="T356" t="str">
            <v>No</v>
          </cell>
          <cell r="U356" t="str">
            <v>No</v>
          </cell>
          <cell r="V356" t="str">
            <v>No</v>
          </cell>
          <cell r="W356" t="str">
            <v>No</v>
          </cell>
          <cell r="X356" t="str">
            <v>Single</v>
          </cell>
          <cell r="Y356" t="str">
            <v>Default</v>
          </cell>
          <cell r="Z356" t="str">
            <v>None</v>
          </cell>
          <cell r="AA356" t="str">
            <v>No</v>
          </cell>
          <cell r="AB356" t="str">
            <v>No</v>
          </cell>
          <cell r="AC356" t="str">
            <v>No</v>
          </cell>
          <cell r="AD356" t="str">
            <v>0 And (Signaal_new_17Afgegaan=1)</v>
          </cell>
          <cell r="AE356">
            <v>0</v>
          </cell>
          <cell r="AF356">
            <v>0</v>
          </cell>
          <cell r="AG356">
            <v>1</v>
          </cell>
          <cell r="AH356">
            <v>0</v>
          </cell>
          <cell r="AI356" t="str">
            <v>No</v>
          </cell>
          <cell r="AJ356" t="str">
            <v>No</v>
          </cell>
          <cell r="AK356" t="str">
            <v>No</v>
          </cell>
          <cell r="AL356" t="str">
            <v xml:space="preserve"> </v>
          </cell>
          <cell r="AM356" t="str">
            <v xml:space="preserve"> </v>
          </cell>
          <cell r="AN356" t="str">
            <v>No</v>
          </cell>
          <cell r="AP356" t="str">
            <v>&amp;Signaal_new_17Oms[1]</v>
          </cell>
          <cell r="AQ356" t="str">
            <v>&amp;If(Signaal_new_17Afgegaan[1]=1, &amp;"Ja", &amp;"")</v>
          </cell>
          <cell r="AR356" t="str">
            <v>&amp;If(Signaal_new_17Afgegaan[1]=1, &amp;"Ja", &amp;"")</v>
          </cell>
          <cell r="AS356" t="str">
            <v>&amp;If(Signaal_new_17Afgegaan[1]=1, &amp;"Ja", &amp;"")</v>
          </cell>
          <cell r="AT356" t="str">
            <v>&amp;If(Signaal_new_17Afgegaan[1]=1, &amp;"Ja", &amp;"")</v>
          </cell>
        </row>
        <row r="357">
          <cell r="A357" t="str">
            <v>Signaal_new_17Oms</v>
          </cell>
          <cell r="B357" t="str">
            <v>Signaal_new_17Oms</v>
          </cell>
          <cell r="C357" t="str">
            <v>No</v>
          </cell>
          <cell r="D357" t="str">
            <v>S03-03-05-37-01</v>
          </cell>
          <cell r="E357">
            <v>356</v>
          </cell>
          <cell r="F357">
            <v>5</v>
          </cell>
          <cell r="G357" t="str">
            <v xml:space="preserve">               Omschrijving</v>
          </cell>
          <cell r="I357" t="str">
            <v>No</v>
          </cell>
          <cell r="J357" t="str">
            <v>String</v>
          </cell>
          <cell r="K357" t="str">
            <v>String</v>
          </cell>
          <cell r="L357" t="str">
            <v>Locked</v>
          </cell>
          <cell r="M357" t="str">
            <v>UnLocked</v>
          </cell>
          <cell r="N357" t="str">
            <v>UnLocked</v>
          </cell>
          <cell r="O357" t="str">
            <v>UnLocked</v>
          </cell>
          <cell r="P357" t="str">
            <v>UnLocked</v>
          </cell>
          <cell r="Q357" t="str">
            <v>No</v>
          </cell>
          <cell r="R357" t="str">
            <v>Yes</v>
          </cell>
          <cell r="S357" t="str">
            <v>Yes</v>
          </cell>
          <cell r="T357" t="str">
            <v>Yes</v>
          </cell>
          <cell r="U357" t="str">
            <v>Yes</v>
          </cell>
          <cell r="V357" t="str">
            <v>No</v>
          </cell>
          <cell r="W357" t="str">
            <v>No</v>
          </cell>
          <cell r="X357" t="str">
            <v>Single</v>
          </cell>
          <cell r="Y357" t="str">
            <v>Default</v>
          </cell>
          <cell r="Z357" t="str">
            <v>None</v>
          </cell>
          <cell r="AA357" t="str">
            <v>No</v>
          </cell>
          <cell r="AB357" t="str">
            <v>No</v>
          </cell>
          <cell r="AC357" t="str">
            <v>Yes</v>
          </cell>
          <cell r="AD357">
            <v>1</v>
          </cell>
          <cell r="AE357" t="str">
            <v>If(DataEntered(IMPORT_s_starter_oms,1) ,1,0)                   or (Q_Status[1]=1)</v>
          </cell>
          <cell r="AF357">
            <v>0</v>
          </cell>
          <cell r="AG357">
            <v>1</v>
          </cell>
          <cell r="AH357">
            <v>0</v>
          </cell>
          <cell r="AI357" t="str">
            <v>Yes</v>
          </cell>
          <cell r="AJ357" t="str">
            <v>No</v>
          </cell>
          <cell r="AK357" t="str">
            <v>No</v>
          </cell>
          <cell r="AL357" t="str">
            <v xml:space="preserve"> </v>
          </cell>
          <cell r="AM357" t="str">
            <v xml:space="preserve"> </v>
          </cell>
          <cell r="AN357" t="str">
            <v>No</v>
          </cell>
          <cell r="AP357" t="str">
            <v>Omschrijving</v>
          </cell>
          <cell r="AQ357" t="str">
            <v>&amp;IMPORT_s_starter_oms[1]</v>
          </cell>
          <cell r="AR357" t="str">
            <v>&amp;IMPORT_s_starter_oms[1]</v>
          </cell>
          <cell r="AS357" t="str">
            <v>&amp;IMPORT_s_starter_oms[1]</v>
          </cell>
          <cell r="AT357" t="str">
            <v>&amp;IMPORT_s_starter_oms[1]</v>
          </cell>
        </row>
        <row r="358">
          <cell r="A358" t="str">
            <v>Signaal_new_17Score</v>
          </cell>
          <cell r="B358" t="str">
            <v>Signaal_new_17Score</v>
          </cell>
          <cell r="C358" t="str">
            <v>No</v>
          </cell>
          <cell r="D358" t="str">
            <v>S03-03-05-37-02</v>
          </cell>
          <cell r="E358">
            <v>357</v>
          </cell>
          <cell r="F358">
            <v>5</v>
          </cell>
          <cell r="G358" t="str">
            <v xml:space="preserve">               Score</v>
          </cell>
          <cell r="I358" t="str">
            <v>No</v>
          </cell>
          <cell r="J358" t="str">
            <v>Number</v>
          </cell>
          <cell r="K358" t="str">
            <v>Number</v>
          </cell>
          <cell r="L358" t="str">
            <v>Hidden</v>
          </cell>
          <cell r="M358" t="str">
            <v>Hidden</v>
          </cell>
          <cell r="N358" t="str">
            <v>Hidden</v>
          </cell>
          <cell r="O358" t="str">
            <v>Hidden</v>
          </cell>
          <cell r="P358" t="str">
            <v>Hidden</v>
          </cell>
          <cell r="Q358" t="str">
            <v>No</v>
          </cell>
          <cell r="R358" t="str">
            <v>No</v>
          </cell>
          <cell r="S358" t="str">
            <v>No</v>
          </cell>
          <cell r="T358" t="str">
            <v>No</v>
          </cell>
          <cell r="U358" t="str">
            <v>No</v>
          </cell>
          <cell r="V358" t="str">
            <v>No</v>
          </cell>
          <cell r="W358" t="str">
            <v>No</v>
          </cell>
          <cell r="X358" t="str">
            <v>Single</v>
          </cell>
          <cell r="Y358" t="str">
            <v>Default</v>
          </cell>
          <cell r="Z358" t="str">
            <v>None</v>
          </cell>
          <cell r="AA358" t="str">
            <v>No</v>
          </cell>
          <cell r="AB358" t="str">
            <v>No</v>
          </cell>
          <cell r="AC358" t="str">
            <v>No</v>
          </cell>
          <cell r="AD358">
            <v>0</v>
          </cell>
          <cell r="AE358" t="str">
            <v>If(DataEntered(IMPORT_s_starter_punten,1) ,1,0)                or (Q_Status[1]=1)</v>
          </cell>
          <cell r="AF358">
            <v>0</v>
          </cell>
          <cell r="AG358">
            <v>1</v>
          </cell>
          <cell r="AH358">
            <v>0</v>
          </cell>
          <cell r="AI358" t="str">
            <v>Yes</v>
          </cell>
          <cell r="AJ358" t="str">
            <v>No</v>
          </cell>
          <cell r="AK358" t="str">
            <v>No</v>
          </cell>
          <cell r="AL358" t="str">
            <v xml:space="preserve"> </v>
          </cell>
          <cell r="AM358" t="str">
            <v xml:space="preserve"> </v>
          </cell>
          <cell r="AN358" t="str">
            <v>No</v>
          </cell>
          <cell r="AP358" t="str">
            <v>Score</v>
          </cell>
        </row>
        <row r="359">
          <cell r="A359" t="str">
            <v>Signaal_new_17Afgegaan</v>
          </cell>
          <cell r="B359" t="str">
            <v>Signaal_new_17Afgegaan</v>
          </cell>
          <cell r="C359" t="str">
            <v>No</v>
          </cell>
          <cell r="D359" t="str">
            <v>S03-03-05-37-03</v>
          </cell>
          <cell r="E359">
            <v>358</v>
          </cell>
          <cell r="F359">
            <v>5</v>
          </cell>
          <cell r="G359" t="str">
            <v xml:space="preserve">               Afgegaan</v>
          </cell>
          <cell r="I359" t="str">
            <v>No</v>
          </cell>
          <cell r="J359" t="str">
            <v>Number</v>
          </cell>
          <cell r="K359" t="str">
            <v>Boolean</v>
          </cell>
          <cell r="L359" t="str">
            <v>Locked</v>
          </cell>
          <cell r="M359" t="str">
            <v>UnLocked</v>
          </cell>
          <cell r="N359" t="str">
            <v>UnLocked</v>
          </cell>
          <cell r="O359" t="str">
            <v>UnLocked</v>
          </cell>
          <cell r="P359" t="str">
            <v>UnLocked</v>
          </cell>
          <cell r="Q359" t="str">
            <v>No</v>
          </cell>
          <cell r="R359" t="str">
            <v>Yes</v>
          </cell>
          <cell r="S359" t="str">
            <v>Yes</v>
          </cell>
          <cell r="T359" t="str">
            <v>Yes</v>
          </cell>
          <cell r="U359" t="str">
            <v>Yes</v>
          </cell>
          <cell r="V359" t="str">
            <v>No</v>
          </cell>
          <cell r="W359" t="str">
            <v>No</v>
          </cell>
          <cell r="X359" t="str">
            <v>Single</v>
          </cell>
          <cell r="Y359" t="str">
            <v>Choice</v>
          </cell>
          <cell r="Z359" t="str">
            <v>None</v>
          </cell>
          <cell r="AA359" t="str">
            <v>No</v>
          </cell>
          <cell r="AB359" t="str">
            <v>No</v>
          </cell>
          <cell r="AC359" t="str">
            <v>Yes</v>
          </cell>
          <cell r="AD359">
            <v>1</v>
          </cell>
          <cell r="AE359" t="str">
            <v>If(DataEntered(IMPORT_s_starter,1) ,1,0)                       or (Q_Status[1]=1)</v>
          </cell>
          <cell r="AF359">
            <v>0</v>
          </cell>
          <cell r="AG359">
            <v>1</v>
          </cell>
          <cell r="AH359">
            <v>0</v>
          </cell>
          <cell r="AI359" t="str">
            <v>Yes</v>
          </cell>
          <cell r="AJ359" t="str">
            <v>No</v>
          </cell>
          <cell r="AK359" t="str">
            <v>No</v>
          </cell>
          <cell r="AL359" t="str">
            <v xml:space="preserve"> </v>
          </cell>
          <cell r="AM359" t="str">
            <v xml:space="preserve"> </v>
          </cell>
          <cell r="AN359" t="str">
            <v>No</v>
          </cell>
          <cell r="AP359" t="str">
            <v>Afgegaan</v>
          </cell>
          <cell r="AQ359" t="str">
            <v>IMPORT_s_starter</v>
          </cell>
          <cell r="AR359" t="str">
            <v>IMPORT_s_starter</v>
          </cell>
          <cell r="AS359" t="str">
            <v>IMPORT_s_starter</v>
          </cell>
          <cell r="AT359" t="str">
            <v>IMPORT_s_starter</v>
          </cell>
        </row>
        <row r="360">
          <cell r="A360" t="str">
            <v>Signaal_new_18</v>
          </cell>
          <cell r="B360" t="str">
            <v>Signaal_new_18</v>
          </cell>
          <cell r="C360" t="str">
            <v>No</v>
          </cell>
          <cell r="D360" t="str">
            <v>S03-03-05-38</v>
          </cell>
          <cell r="E360">
            <v>359</v>
          </cell>
          <cell r="F360">
            <v>4</v>
          </cell>
          <cell r="G360" t="str">
            <v xml:space="preserve">            </v>
          </cell>
          <cell r="I360" t="str">
            <v>No</v>
          </cell>
          <cell r="J360" t="str">
            <v>String</v>
          </cell>
          <cell r="K360" t="str">
            <v>Abstract</v>
          </cell>
          <cell r="L360" t="str">
            <v>Locked</v>
          </cell>
          <cell r="M360" t="str">
            <v>Locked</v>
          </cell>
          <cell r="N360" t="str">
            <v>Locked</v>
          </cell>
          <cell r="O360" t="str">
            <v>Locked</v>
          </cell>
          <cell r="P360" t="str">
            <v>Locked</v>
          </cell>
          <cell r="Q360" t="str">
            <v>No</v>
          </cell>
          <cell r="R360" t="str">
            <v>No</v>
          </cell>
          <cell r="S360" t="str">
            <v>No</v>
          </cell>
          <cell r="T360" t="str">
            <v>No</v>
          </cell>
          <cell r="U360" t="str">
            <v>No</v>
          </cell>
          <cell r="V360" t="str">
            <v>No</v>
          </cell>
          <cell r="W360" t="str">
            <v>No</v>
          </cell>
          <cell r="X360" t="str">
            <v>Single</v>
          </cell>
          <cell r="Y360" t="str">
            <v>Default</v>
          </cell>
          <cell r="Z360" t="str">
            <v>None</v>
          </cell>
          <cell r="AA360" t="str">
            <v>No</v>
          </cell>
          <cell r="AB360" t="str">
            <v>No</v>
          </cell>
          <cell r="AC360" t="str">
            <v>No</v>
          </cell>
          <cell r="AD360" t="str">
            <v>0 And (Signaal_new_18Afgegaan=1)</v>
          </cell>
          <cell r="AE360">
            <v>0</v>
          </cell>
          <cell r="AF360">
            <v>0</v>
          </cell>
          <cell r="AG360">
            <v>1</v>
          </cell>
          <cell r="AH360">
            <v>0</v>
          </cell>
          <cell r="AI360" t="str">
            <v>No</v>
          </cell>
          <cell r="AJ360" t="str">
            <v>No</v>
          </cell>
          <cell r="AK360" t="str">
            <v>No</v>
          </cell>
          <cell r="AL360" t="str">
            <v xml:space="preserve"> </v>
          </cell>
          <cell r="AM360" t="str">
            <v xml:space="preserve"> </v>
          </cell>
          <cell r="AN360" t="str">
            <v>No</v>
          </cell>
          <cell r="AP360" t="str">
            <v>&amp;Signaal_new_18Oms[1]</v>
          </cell>
          <cell r="AQ360" t="str">
            <v>&amp;If(Signaal_new_18Afgegaan[1]=1, &amp;"Ja", &amp;"")</v>
          </cell>
          <cell r="AR360" t="str">
            <v>&amp;If(Signaal_new_18Afgegaan[1]=1, &amp;"Ja", &amp;"")</v>
          </cell>
          <cell r="AS360" t="str">
            <v>&amp;If(Signaal_new_18Afgegaan[1]=1, &amp;"Ja", &amp;"")</v>
          </cell>
          <cell r="AT360" t="str">
            <v>&amp;If(Signaal_new_18Afgegaan[1]=1, &amp;"Ja", &amp;"")</v>
          </cell>
        </row>
        <row r="361">
          <cell r="A361" t="str">
            <v>Signaal_new_18Oms</v>
          </cell>
          <cell r="B361" t="str">
            <v>Signaal_new_18Oms</v>
          </cell>
          <cell r="C361" t="str">
            <v>No</v>
          </cell>
          <cell r="D361" t="str">
            <v>S03-03-05-38-01</v>
          </cell>
          <cell r="E361">
            <v>360</v>
          </cell>
          <cell r="F361">
            <v>5</v>
          </cell>
          <cell r="G361" t="str">
            <v xml:space="preserve">               Omschrijving</v>
          </cell>
          <cell r="I361" t="str">
            <v>No</v>
          </cell>
          <cell r="J361" t="str">
            <v>String</v>
          </cell>
          <cell r="K361" t="str">
            <v>String</v>
          </cell>
          <cell r="L361" t="str">
            <v>Locked</v>
          </cell>
          <cell r="M361" t="str">
            <v>UnLocked</v>
          </cell>
          <cell r="N361" t="str">
            <v>UnLocked</v>
          </cell>
          <cell r="O361" t="str">
            <v>UnLocked</v>
          </cell>
          <cell r="P361" t="str">
            <v>UnLocked</v>
          </cell>
          <cell r="Q361" t="str">
            <v>No</v>
          </cell>
          <cell r="R361" t="str">
            <v>Yes</v>
          </cell>
          <cell r="S361" t="str">
            <v>Yes</v>
          </cell>
          <cell r="T361" t="str">
            <v>Yes</v>
          </cell>
          <cell r="U361" t="str">
            <v>Yes</v>
          </cell>
          <cell r="V361" t="str">
            <v>No</v>
          </cell>
          <cell r="W361" t="str">
            <v>No</v>
          </cell>
          <cell r="X361" t="str">
            <v>Single</v>
          </cell>
          <cell r="Y361" t="str">
            <v>Default</v>
          </cell>
          <cell r="Z361" t="str">
            <v>None</v>
          </cell>
          <cell r="AA361" t="str">
            <v>No</v>
          </cell>
          <cell r="AB361" t="str">
            <v>No</v>
          </cell>
          <cell r="AC361" t="str">
            <v>Yes</v>
          </cell>
          <cell r="AD361">
            <v>1</v>
          </cell>
          <cell r="AE361" t="str">
            <v>If(DataEntered(IMPORT_s_rl_oms,1) ,1,0)                        or (Q_Status[1]=1)</v>
          </cell>
          <cell r="AF361">
            <v>0</v>
          </cell>
          <cell r="AG361">
            <v>1</v>
          </cell>
          <cell r="AH361">
            <v>0</v>
          </cell>
          <cell r="AI361" t="str">
            <v>Yes</v>
          </cell>
          <cell r="AJ361" t="str">
            <v>No</v>
          </cell>
          <cell r="AK361" t="str">
            <v>No</v>
          </cell>
          <cell r="AL361" t="str">
            <v xml:space="preserve"> </v>
          </cell>
          <cell r="AM361" t="str">
            <v xml:space="preserve"> </v>
          </cell>
          <cell r="AN361" t="str">
            <v>No</v>
          </cell>
          <cell r="AP361" t="str">
            <v>Omschrijving</v>
          </cell>
          <cell r="AQ361" t="str">
            <v>&amp;IMPORT_s_rl_oms[1]</v>
          </cell>
          <cell r="AR361" t="str">
            <v>&amp;IMPORT_s_rl_oms[1]</v>
          </cell>
          <cell r="AS361" t="str">
            <v>&amp;IMPORT_s_rl_oms[1]</v>
          </cell>
          <cell r="AT361" t="str">
            <v>&amp;IMPORT_s_rl_oms[1]</v>
          </cell>
        </row>
        <row r="362">
          <cell r="A362" t="str">
            <v>Signaal_new_18Score</v>
          </cell>
          <cell r="B362" t="str">
            <v>Signaal_new_18Score</v>
          </cell>
          <cell r="C362" t="str">
            <v>No</v>
          </cell>
          <cell r="D362" t="str">
            <v>S03-03-05-38-02</v>
          </cell>
          <cell r="E362">
            <v>361</v>
          </cell>
          <cell r="F362">
            <v>5</v>
          </cell>
          <cell r="G362" t="str">
            <v xml:space="preserve">               Score</v>
          </cell>
          <cell r="I362" t="str">
            <v>No</v>
          </cell>
          <cell r="J362" t="str">
            <v>Number</v>
          </cell>
          <cell r="K362" t="str">
            <v>Number</v>
          </cell>
          <cell r="L362" t="str">
            <v>Hidden</v>
          </cell>
          <cell r="M362" t="str">
            <v>Hidden</v>
          </cell>
          <cell r="N362" t="str">
            <v>Hidden</v>
          </cell>
          <cell r="O362" t="str">
            <v>Hidden</v>
          </cell>
          <cell r="P362" t="str">
            <v>Hidden</v>
          </cell>
          <cell r="Q362" t="str">
            <v>No</v>
          </cell>
          <cell r="R362" t="str">
            <v>No</v>
          </cell>
          <cell r="S362" t="str">
            <v>No</v>
          </cell>
          <cell r="T362" t="str">
            <v>No</v>
          </cell>
          <cell r="U362" t="str">
            <v>No</v>
          </cell>
          <cell r="V362" t="str">
            <v>No</v>
          </cell>
          <cell r="W362" t="str">
            <v>No</v>
          </cell>
          <cell r="X362" t="str">
            <v>Single</v>
          </cell>
          <cell r="Y362" t="str">
            <v>Default</v>
          </cell>
          <cell r="Z362" t="str">
            <v>None</v>
          </cell>
          <cell r="AA362" t="str">
            <v>No</v>
          </cell>
          <cell r="AB362" t="str">
            <v>No</v>
          </cell>
          <cell r="AC362" t="str">
            <v>No</v>
          </cell>
          <cell r="AD362">
            <v>0</v>
          </cell>
          <cell r="AE362" t="str">
            <v>If(DataEntered(IMPORT_s_rl_punten,1) ,1,0)                     or (Q_Status[1]=1)</v>
          </cell>
          <cell r="AF362">
            <v>0</v>
          </cell>
          <cell r="AG362">
            <v>1</v>
          </cell>
          <cell r="AH362">
            <v>0</v>
          </cell>
          <cell r="AI362" t="str">
            <v>Yes</v>
          </cell>
          <cell r="AJ362" t="str">
            <v>No</v>
          </cell>
          <cell r="AK362" t="str">
            <v>No</v>
          </cell>
          <cell r="AL362" t="str">
            <v xml:space="preserve"> </v>
          </cell>
          <cell r="AM362" t="str">
            <v xml:space="preserve"> </v>
          </cell>
          <cell r="AN362" t="str">
            <v>No</v>
          </cell>
          <cell r="AP362" t="str">
            <v>Score</v>
          </cell>
        </row>
        <row r="363">
          <cell r="A363" t="str">
            <v>Signaal_new_18Afgegaan</v>
          </cell>
          <cell r="B363" t="str">
            <v>Signaal_new_18Afgegaan</v>
          </cell>
          <cell r="C363" t="str">
            <v>No</v>
          </cell>
          <cell r="D363" t="str">
            <v>S03-03-05-38-03</v>
          </cell>
          <cell r="E363">
            <v>362</v>
          </cell>
          <cell r="F363">
            <v>5</v>
          </cell>
          <cell r="G363" t="str">
            <v xml:space="preserve">               Afgegaan</v>
          </cell>
          <cell r="I363" t="str">
            <v>No</v>
          </cell>
          <cell r="J363" t="str">
            <v>Number</v>
          </cell>
          <cell r="K363" t="str">
            <v>Boolean</v>
          </cell>
          <cell r="L363" t="str">
            <v>Locked</v>
          </cell>
          <cell r="M363" t="str">
            <v>UnLocked</v>
          </cell>
          <cell r="N363" t="str">
            <v>UnLocked</v>
          </cell>
          <cell r="O363" t="str">
            <v>UnLocked</v>
          </cell>
          <cell r="P363" t="str">
            <v>UnLocked</v>
          </cell>
          <cell r="Q363" t="str">
            <v>No</v>
          </cell>
          <cell r="R363" t="str">
            <v>Yes</v>
          </cell>
          <cell r="S363" t="str">
            <v>Yes</v>
          </cell>
          <cell r="T363" t="str">
            <v>Yes</v>
          </cell>
          <cell r="U363" t="str">
            <v>Yes</v>
          </cell>
          <cell r="V363" t="str">
            <v>No</v>
          </cell>
          <cell r="W363" t="str">
            <v>No</v>
          </cell>
          <cell r="X363" t="str">
            <v>Single</v>
          </cell>
          <cell r="Y363" t="str">
            <v>Choice</v>
          </cell>
          <cell r="Z363" t="str">
            <v>None</v>
          </cell>
          <cell r="AA363" t="str">
            <v>No</v>
          </cell>
          <cell r="AB363" t="str">
            <v>No</v>
          </cell>
          <cell r="AC363" t="str">
            <v>Yes</v>
          </cell>
          <cell r="AD363">
            <v>1</v>
          </cell>
          <cell r="AE363" t="str">
            <v>If(DataEntered(IMPORT_s_rl,1) ,1,0)                            or (Q_Status[1]=1)</v>
          </cell>
          <cell r="AF363">
            <v>0</v>
          </cell>
          <cell r="AG363">
            <v>1</v>
          </cell>
          <cell r="AH363">
            <v>0</v>
          </cell>
          <cell r="AI363" t="str">
            <v>Yes</v>
          </cell>
          <cell r="AJ363" t="str">
            <v>No</v>
          </cell>
          <cell r="AK363" t="str">
            <v>No</v>
          </cell>
          <cell r="AL363" t="str">
            <v xml:space="preserve"> </v>
          </cell>
          <cell r="AM363" t="str">
            <v xml:space="preserve"> </v>
          </cell>
          <cell r="AN363" t="str">
            <v>No</v>
          </cell>
          <cell r="AP363" t="str">
            <v>Afgegaan</v>
          </cell>
          <cell r="AQ363" t="str">
            <v>IMPORT_s_rl</v>
          </cell>
          <cell r="AR363" t="str">
            <v>IMPORT_s_rl</v>
          </cell>
          <cell r="AS363" t="str">
            <v>IMPORT_s_rl</v>
          </cell>
          <cell r="AT363" t="str">
            <v>IMPORT_s_rl</v>
          </cell>
        </row>
        <row r="364">
          <cell r="A364" t="str">
            <v>Signaal_new_19</v>
          </cell>
          <cell r="B364" t="str">
            <v>Signaal_new_19</v>
          </cell>
          <cell r="C364" t="str">
            <v>No</v>
          </cell>
          <cell r="D364" t="str">
            <v>S03-03-05-39</v>
          </cell>
          <cell r="E364">
            <v>363</v>
          </cell>
          <cell r="F364">
            <v>4</v>
          </cell>
          <cell r="G364" t="str">
            <v xml:space="preserve">            </v>
          </cell>
          <cell r="I364" t="str">
            <v>No</v>
          </cell>
          <cell r="J364" t="str">
            <v>String</v>
          </cell>
          <cell r="K364" t="str">
            <v>Abstract</v>
          </cell>
          <cell r="L364" t="str">
            <v>Locked</v>
          </cell>
          <cell r="M364" t="str">
            <v>Locked</v>
          </cell>
          <cell r="N364" t="str">
            <v>Locked</v>
          </cell>
          <cell r="O364" t="str">
            <v>Locked</v>
          </cell>
          <cell r="P364" t="str">
            <v>Locked</v>
          </cell>
          <cell r="Q364" t="str">
            <v>No</v>
          </cell>
          <cell r="R364" t="str">
            <v>No</v>
          </cell>
          <cell r="S364" t="str">
            <v>No</v>
          </cell>
          <cell r="T364" t="str">
            <v>No</v>
          </cell>
          <cell r="U364" t="str">
            <v>No</v>
          </cell>
          <cell r="V364" t="str">
            <v>No</v>
          </cell>
          <cell r="W364" t="str">
            <v>No</v>
          </cell>
          <cell r="X364" t="str">
            <v>Single</v>
          </cell>
          <cell r="Y364" t="str">
            <v>Default</v>
          </cell>
          <cell r="Z364" t="str">
            <v>None</v>
          </cell>
          <cell r="AA364" t="str">
            <v>No</v>
          </cell>
          <cell r="AB364" t="str">
            <v>No</v>
          </cell>
          <cell r="AC364" t="str">
            <v>No</v>
          </cell>
          <cell r="AD364" t="str">
            <v>0 And (Signaal_new_19Afgegaan=1)</v>
          </cell>
          <cell r="AE364">
            <v>0</v>
          </cell>
          <cell r="AF364">
            <v>0</v>
          </cell>
          <cell r="AG364">
            <v>1</v>
          </cell>
          <cell r="AH364">
            <v>0</v>
          </cell>
          <cell r="AI364" t="str">
            <v>No</v>
          </cell>
          <cell r="AJ364" t="str">
            <v>No</v>
          </cell>
          <cell r="AK364" t="str">
            <v>No</v>
          </cell>
          <cell r="AL364" t="str">
            <v xml:space="preserve"> </v>
          </cell>
          <cell r="AM364" t="str">
            <v xml:space="preserve"> </v>
          </cell>
          <cell r="AN364" t="str">
            <v>No</v>
          </cell>
          <cell r="AP364" t="str">
            <v>&amp;Signaal_new_19Oms[1]</v>
          </cell>
          <cell r="AQ364" t="str">
            <v>&amp;If(Signaal_new_19Afgegaan[1]=1, &amp;"Ja", &amp;"")</v>
          </cell>
          <cell r="AR364" t="str">
            <v>&amp;If(Signaal_new_19Afgegaan[1]=1, &amp;"Ja", &amp;"")</v>
          </cell>
          <cell r="AS364" t="str">
            <v>&amp;If(Signaal_new_19Afgegaan[1]=1, &amp;"Ja", &amp;"")</v>
          </cell>
          <cell r="AT364" t="str">
            <v>&amp;If(Signaal_new_19Afgegaan[1]=1, &amp;"Ja", &amp;"")</v>
          </cell>
        </row>
        <row r="365">
          <cell r="A365" t="str">
            <v>Signaal_new_19Oms</v>
          </cell>
          <cell r="B365" t="str">
            <v>Signaal_new_19Oms</v>
          </cell>
          <cell r="C365" t="str">
            <v>No</v>
          </cell>
          <cell r="D365" t="str">
            <v>S03-03-05-39-01</v>
          </cell>
          <cell r="E365">
            <v>364</v>
          </cell>
          <cell r="F365">
            <v>5</v>
          </cell>
          <cell r="G365" t="str">
            <v xml:space="preserve">               Omschrijving</v>
          </cell>
          <cell r="I365" t="str">
            <v>No</v>
          </cell>
          <cell r="J365" t="str">
            <v>String</v>
          </cell>
          <cell r="K365" t="str">
            <v>String</v>
          </cell>
          <cell r="L365" t="str">
            <v>Locked</v>
          </cell>
          <cell r="M365" t="str">
            <v>UnLocked</v>
          </cell>
          <cell r="N365" t="str">
            <v>UnLocked</v>
          </cell>
          <cell r="O365" t="str">
            <v>UnLocked</v>
          </cell>
          <cell r="P365" t="str">
            <v>UnLocked</v>
          </cell>
          <cell r="Q365" t="str">
            <v>No</v>
          </cell>
          <cell r="R365" t="str">
            <v>Yes</v>
          </cell>
          <cell r="S365" t="str">
            <v>Yes</v>
          </cell>
          <cell r="T365" t="str">
            <v>Yes</v>
          </cell>
          <cell r="U365" t="str">
            <v>Yes</v>
          </cell>
          <cell r="V365" t="str">
            <v>No</v>
          </cell>
          <cell r="W365" t="str">
            <v>No</v>
          </cell>
          <cell r="X365" t="str">
            <v>Single</v>
          </cell>
          <cell r="Y365" t="str">
            <v>Default</v>
          </cell>
          <cell r="Z365" t="str">
            <v>None</v>
          </cell>
          <cell r="AA365" t="str">
            <v>No</v>
          </cell>
          <cell r="AB365" t="str">
            <v>No</v>
          </cell>
          <cell r="AC365" t="str">
            <v>Yes</v>
          </cell>
          <cell r="AD365">
            <v>1</v>
          </cell>
          <cell r="AE365" t="str">
            <v>If(DataEntered(IMPORT_s_ina_oms,1) ,1,0)                       or (Q_Status[1]=1)</v>
          </cell>
          <cell r="AF365">
            <v>0</v>
          </cell>
          <cell r="AG365">
            <v>1</v>
          </cell>
          <cell r="AH365">
            <v>0</v>
          </cell>
          <cell r="AI365" t="str">
            <v>Yes</v>
          </cell>
          <cell r="AJ365" t="str">
            <v>No</v>
          </cell>
          <cell r="AK365" t="str">
            <v>No</v>
          </cell>
          <cell r="AL365" t="str">
            <v xml:space="preserve"> </v>
          </cell>
          <cell r="AM365" t="str">
            <v xml:space="preserve"> </v>
          </cell>
          <cell r="AN365" t="str">
            <v>No</v>
          </cell>
          <cell r="AP365" t="str">
            <v>Omschrijving</v>
          </cell>
          <cell r="AQ365" t="str">
            <v>&amp;IMPORT_s_ina_oms[1]</v>
          </cell>
          <cell r="AR365" t="str">
            <v>&amp;IMPORT_s_ina_oms[1]</v>
          </cell>
          <cell r="AS365" t="str">
            <v>&amp;IMPORT_s_ina_oms[1]</v>
          </cell>
          <cell r="AT365" t="str">
            <v>&amp;IMPORT_s_ina_oms[1]</v>
          </cell>
        </row>
        <row r="366">
          <cell r="A366" t="str">
            <v>Signaal_new_19Score</v>
          </cell>
          <cell r="B366" t="str">
            <v>Signaal_new_19Score</v>
          </cell>
          <cell r="C366" t="str">
            <v>No</v>
          </cell>
          <cell r="D366" t="str">
            <v>S03-03-05-39-02</v>
          </cell>
          <cell r="E366">
            <v>365</v>
          </cell>
          <cell r="F366">
            <v>5</v>
          </cell>
          <cell r="G366" t="str">
            <v xml:space="preserve">               Score</v>
          </cell>
          <cell r="I366" t="str">
            <v>No</v>
          </cell>
          <cell r="J366" t="str">
            <v>Number</v>
          </cell>
          <cell r="K366" t="str">
            <v>Number</v>
          </cell>
          <cell r="L366" t="str">
            <v>Hidden</v>
          </cell>
          <cell r="M366" t="str">
            <v>Hidden</v>
          </cell>
          <cell r="N366" t="str">
            <v>Hidden</v>
          </cell>
          <cell r="O366" t="str">
            <v>Hidden</v>
          </cell>
          <cell r="P366" t="str">
            <v>Hidden</v>
          </cell>
          <cell r="Q366" t="str">
            <v>No</v>
          </cell>
          <cell r="R366" t="str">
            <v>No</v>
          </cell>
          <cell r="S366" t="str">
            <v>No</v>
          </cell>
          <cell r="T366" t="str">
            <v>No</v>
          </cell>
          <cell r="U366" t="str">
            <v>No</v>
          </cell>
          <cell r="V366" t="str">
            <v>No</v>
          </cell>
          <cell r="W366" t="str">
            <v>No</v>
          </cell>
          <cell r="X366" t="str">
            <v>Single</v>
          </cell>
          <cell r="Y366" t="str">
            <v>Default</v>
          </cell>
          <cell r="Z366" t="str">
            <v>None</v>
          </cell>
          <cell r="AA366" t="str">
            <v>No</v>
          </cell>
          <cell r="AB366" t="str">
            <v>No</v>
          </cell>
          <cell r="AC366" t="str">
            <v>No</v>
          </cell>
          <cell r="AD366">
            <v>0</v>
          </cell>
          <cell r="AE366" t="str">
            <v>If(DataEntered(IMPORT_s_ina_punten,1) ,1,0)                    or (Q_Status[1]=1)</v>
          </cell>
          <cell r="AF366">
            <v>0</v>
          </cell>
          <cell r="AG366">
            <v>1</v>
          </cell>
          <cell r="AH366">
            <v>0</v>
          </cell>
          <cell r="AI366" t="str">
            <v>Yes</v>
          </cell>
          <cell r="AJ366" t="str">
            <v>No</v>
          </cell>
          <cell r="AK366" t="str">
            <v>No</v>
          </cell>
          <cell r="AL366" t="str">
            <v xml:space="preserve"> </v>
          </cell>
          <cell r="AM366" t="str">
            <v xml:space="preserve"> </v>
          </cell>
          <cell r="AN366" t="str">
            <v>No</v>
          </cell>
          <cell r="AP366" t="str">
            <v>Score</v>
          </cell>
        </row>
        <row r="367">
          <cell r="A367" t="str">
            <v>Signaal_new_19Afgegaan</v>
          </cell>
          <cell r="B367" t="str">
            <v>Signaal_new_19Afgegaan</v>
          </cell>
          <cell r="C367" t="str">
            <v>No</v>
          </cell>
          <cell r="D367" t="str">
            <v>S03-03-05-39-03</v>
          </cell>
          <cell r="E367">
            <v>366</v>
          </cell>
          <cell r="F367">
            <v>5</v>
          </cell>
          <cell r="G367" t="str">
            <v xml:space="preserve">               Afgegaan</v>
          </cell>
          <cell r="I367" t="str">
            <v>No</v>
          </cell>
          <cell r="J367" t="str">
            <v>Number</v>
          </cell>
          <cell r="K367" t="str">
            <v>Boolean</v>
          </cell>
          <cell r="L367" t="str">
            <v>Locked</v>
          </cell>
          <cell r="M367" t="str">
            <v>UnLocked</v>
          </cell>
          <cell r="N367" t="str">
            <v>UnLocked</v>
          </cell>
          <cell r="O367" t="str">
            <v>UnLocked</v>
          </cell>
          <cell r="P367" t="str">
            <v>UnLocked</v>
          </cell>
          <cell r="Q367" t="str">
            <v>No</v>
          </cell>
          <cell r="R367" t="str">
            <v>Yes</v>
          </cell>
          <cell r="S367" t="str">
            <v>Yes</v>
          </cell>
          <cell r="T367" t="str">
            <v>Yes</v>
          </cell>
          <cell r="U367" t="str">
            <v>Yes</v>
          </cell>
          <cell r="V367" t="str">
            <v>No</v>
          </cell>
          <cell r="W367" t="str">
            <v>No</v>
          </cell>
          <cell r="X367" t="str">
            <v>Single</v>
          </cell>
          <cell r="Y367" t="str">
            <v>Choice</v>
          </cell>
          <cell r="Z367" t="str">
            <v>None</v>
          </cell>
          <cell r="AA367" t="str">
            <v>No</v>
          </cell>
          <cell r="AB367" t="str">
            <v>No</v>
          </cell>
          <cell r="AC367" t="str">
            <v>Yes</v>
          </cell>
          <cell r="AD367">
            <v>1</v>
          </cell>
          <cell r="AE367" t="str">
            <v>If(DataEntered(IMPORT_s_ina,1) ,1,0)                           or (Q_Status[1]=1)</v>
          </cell>
          <cell r="AF367">
            <v>0</v>
          </cell>
          <cell r="AG367">
            <v>1</v>
          </cell>
          <cell r="AH367">
            <v>0</v>
          </cell>
          <cell r="AI367" t="str">
            <v>Yes</v>
          </cell>
          <cell r="AJ367" t="str">
            <v>No</v>
          </cell>
          <cell r="AK367" t="str">
            <v>No</v>
          </cell>
          <cell r="AL367" t="str">
            <v xml:space="preserve"> </v>
          </cell>
          <cell r="AM367" t="str">
            <v xml:space="preserve"> </v>
          </cell>
          <cell r="AN367" t="str">
            <v>No</v>
          </cell>
          <cell r="AP367" t="str">
            <v>Afgegaan</v>
          </cell>
          <cell r="AQ367" t="str">
            <v>IMPORT_s_ina</v>
          </cell>
          <cell r="AR367" t="str">
            <v>IMPORT_s_ina</v>
          </cell>
          <cell r="AS367" t="str">
            <v>IMPORT_s_ina</v>
          </cell>
          <cell r="AT367" t="str">
            <v>IMPORT_s_ina</v>
          </cell>
        </row>
        <row r="368">
          <cell r="A368" t="str">
            <v>Signaal_new_25</v>
          </cell>
          <cell r="B368" t="str">
            <v>Signaal_new_25</v>
          </cell>
          <cell r="C368" t="str">
            <v>No</v>
          </cell>
          <cell r="D368" t="str">
            <v>S03-03-05-40</v>
          </cell>
          <cell r="E368">
            <v>367</v>
          </cell>
          <cell r="F368">
            <v>4</v>
          </cell>
          <cell r="G368" t="str">
            <v xml:space="preserve">            </v>
          </cell>
          <cell r="I368" t="str">
            <v>No</v>
          </cell>
          <cell r="J368" t="str">
            <v>String</v>
          </cell>
          <cell r="K368" t="str">
            <v>Abstract</v>
          </cell>
          <cell r="L368" t="str">
            <v>Locked</v>
          </cell>
          <cell r="M368" t="str">
            <v>Locked</v>
          </cell>
          <cell r="N368" t="str">
            <v>Locked</v>
          </cell>
          <cell r="O368" t="str">
            <v>Locked</v>
          </cell>
          <cell r="P368" t="str">
            <v>Locked</v>
          </cell>
          <cell r="Q368" t="str">
            <v>No</v>
          </cell>
          <cell r="R368" t="str">
            <v>No</v>
          </cell>
          <cell r="S368" t="str">
            <v>No</v>
          </cell>
          <cell r="T368" t="str">
            <v>No</v>
          </cell>
          <cell r="U368" t="str">
            <v>No</v>
          </cell>
          <cell r="V368" t="str">
            <v>No</v>
          </cell>
          <cell r="W368" t="str">
            <v>No</v>
          </cell>
          <cell r="X368" t="str">
            <v>Single</v>
          </cell>
          <cell r="Y368" t="str">
            <v>Default</v>
          </cell>
          <cell r="Z368" t="str">
            <v>None</v>
          </cell>
          <cell r="AA368" t="str">
            <v>No</v>
          </cell>
          <cell r="AB368" t="str">
            <v>No</v>
          </cell>
          <cell r="AC368" t="str">
            <v>No</v>
          </cell>
          <cell r="AD368" t="str">
            <v>1 And (Signaal_new_25Afgegaan=1)</v>
          </cell>
          <cell r="AE368">
            <v>0</v>
          </cell>
          <cell r="AF368">
            <v>0</v>
          </cell>
          <cell r="AG368">
            <v>1</v>
          </cell>
          <cell r="AH368">
            <v>0</v>
          </cell>
          <cell r="AI368" t="str">
            <v>No</v>
          </cell>
          <cell r="AJ368" t="str">
            <v>No</v>
          </cell>
          <cell r="AK368" t="str">
            <v>No</v>
          </cell>
          <cell r="AL368" t="str">
            <v xml:space="preserve"> </v>
          </cell>
          <cell r="AM368" t="str">
            <v xml:space="preserve"> </v>
          </cell>
          <cell r="AN368" t="str">
            <v>No</v>
          </cell>
          <cell r="AP368" t="str">
            <v>&amp;Signaal_new_25Oms[1]</v>
          </cell>
          <cell r="AQ368" t="str">
            <v>&amp;If(Signaal_new_25Afgegaan[1]=1, &amp;"Ja", &amp;"")</v>
          </cell>
          <cell r="AR368" t="str">
            <v>&amp;If(Signaal_new_25Afgegaan[1]=1, &amp;"Ja", &amp;"")</v>
          </cell>
          <cell r="AS368" t="str">
            <v>&amp;If(Signaal_new_25Afgegaan[1]=1, &amp;"Ja", &amp;"")</v>
          </cell>
          <cell r="AT368" t="str">
            <v>&amp;If(Signaal_new_25Afgegaan[1]=1, &amp;"Ja", &amp;"")</v>
          </cell>
        </row>
        <row r="369">
          <cell r="A369" t="str">
            <v>Signaal_new_25Oms</v>
          </cell>
          <cell r="B369" t="str">
            <v>Signaal_new_25Oms</v>
          </cell>
          <cell r="C369" t="str">
            <v>No</v>
          </cell>
          <cell r="D369" t="str">
            <v>S03-03-05-40-01</v>
          </cell>
          <cell r="E369">
            <v>368</v>
          </cell>
          <cell r="F369">
            <v>5</v>
          </cell>
          <cell r="G369" t="str">
            <v xml:space="preserve">               Omschrijving</v>
          </cell>
          <cell r="I369" t="str">
            <v>No</v>
          </cell>
          <cell r="J369" t="str">
            <v>String</v>
          </cell>
          <cell r="K369" t="str">
            <v>String</v>
          </cell>
          <cell r="L369" t="str">
            <v>Locked</v>
          </cell>
          <cell r="M369" t="str">
            <v>UnLocked</v>
          </cell>
          <cell r="N369" t="str">
            <v>UnLocked</v>
          </cell>
          <cell r="O369" t="str">
            <v>UnLocked</v>
          </cell>
          <cell r="P369" t="str">
            <v>UnLocked</v>
          </cell>
          <cell r="Q369" t="str">
            <v>No</v>
          </cell>
          <cell r="R369" t="str">
            <v>Yes</v>
          </cell>
          <cell r="S369" t="str">
            <v>Yes</v>
          </cell>
          <cell r="T369" t="str">
            <v>Yes</v>
          </cell>
          <cell r="U369" t="str">
            <v>Yes</v>
          </cell>
          <cell r="V369" t="str">
            <v>No</v>
          </cell>
          <cell r="W369" t="str">
            <v>No</v>
          </cell>
          <cell r="X369" t="str">
            <v>Single</v>
          </cell>
          <cell r="Y369" t="str">
            <v>Default</v>
          </cell>
          <cell r="Z369" t="str">
            <v>None</v>
          </cell>
          <cell r="AA369" t="str">
            <v>No</v>
          </cell>
          <cell r="AB369" t="str">
            <v>No</v>
          </cell>
          <cell r="AC369" t="str">
            <v>Yes</v>
          </cell>
          <cell r="AD369">
            <v>1</v>
          </cell>
          <cell r="AE369" t="str">
            <v>If(DataEntered(IMPORT_s_legalcall_oms,1) ,1,0)             or (Q_Status[1]=1)</v>
          </cell>
          <cell r="AF369">
            <v>0</v>
          </cell>
          <cell r="AG369">
            <v>1</v>
          </cell>
          <cell r="AH369">
            <v>0</v>
          </cell>
          <cell r="AI369" t="str">
            <v>Yes</v>
          </cell>
          <cell r="AJ369" t="str">
            <v>No</v>
          </cell>
          <cell r="AK369" t="str">
            <v>No</v>
          </cell>
          <cell r="AL369" t="str">
            <v xml:space="preserve"> </v>
          </cell>
          <cell r="AM369" t="str">
            <v xml:space="preserve"> </v>
          </cell>
          <cell r="AN369" t="str">
            <v>No</v>
          </cell>
          <cell r="AP369" t="str">
            <v>Omschrijving</v>
          </cell>
          <cell r="AQ369" t="str">
            <v>&amp;IMPORT_s_legalcall_oms[1]</v>
          </cell>
          <cell r="AR369" t="str">
            <v>&amp;IMPORT_s_legalcall_oms[1]</v>
          </cell>
          <cell r="AS369" t="str">
            <v>&amp;IMPORT_s_legalcall_oms[1]</v>
          </cell>
          <cell r="AT369" t="str">
            <v>&amp;IMPORT_s_legalcall_oms[1]</v>
          </cell>
        </row>
        <row r="370">
          <cell r="A370" t="str">
            <v>Signaal_new_25Score</v>
          </cell>
          <cell r="B370" t="str">
            <v>Signaal_new_25Score</v>
          </cell>
          <cell r="C370" t="str">
            <v>No</v>
          </cell>
          <cell r="D370" t="str">
            <v>S03-03-05-40-02</v>
          </cell>
          <cell r="E370">
            <v>369</v>
          </cell>
          <cell r="F370">
            <v>5</v>
          </cell>
          <cell r="G370" t="str">
            <v xml:space="preserve">               Score</v>
          </cell>
          <cell r="I370" t="str">
            <v>No</v>
          </cell>
          <cell r="J370" t="str">
            <v>Number</v>
          </cell>
          <cell r="K370" t="str">
            <v>Number</v>
          </cell>
          <cell r="L370" t="str">
            <v>Hidden</v>
          </cell>
          <cell r="M370" t="str">
            <v>Hidden</v>
          </cell>
          <cell r="N370" t="str">
            <v>Hidden</v>
          </cell>
          <cell r="O370" t="str">
            <v>Hidden</v>
          </cell>
          <cell r="P370" t="str">
            <v>Hidden</v>
          </cell>
          <cell r="Q370" t="str">
            <v>No</v>
          </cell>
          <cell r="R370" t="str">
            <v>No</v>
          </cell>
          <cell r="S370" t="str">
            <v>No</v>
          </cell>
          <cell r="T370" t="str">
            <v>No</v>
          </cell>
          <cell r="U370" t="str">
            <v>No</v>
          </cell>
          <cell r="V370" t="str">
            <v>No</v>
          </cell>
          <cell r="W370" t="str">
            <v>No</v>
          </cell>
          <cell r="X370" t="str">
            <v>Single</v>
          </cell>
          <cell r="Y370" t="str">
            <v>Default</v>
          </cell>
          <cell r="Z370" t="str">
            <v>None</v>
          </cell>
          <cell r="AA370" t="str">
            <v>No</v>
          </cell>
          <cell r="AB370" t="str">
            <v>No</v>
          </cell>
          <cell r="AC370" t="str">
            <v>No</v>
          </cell>
          <cell r="AD370">
            <v>0</v>
          </cell>
          <cell r="AE370">
            <v>0</v>
          </cell>
          <cell r="AF370">
            <v>0</v>
          </cell>
          <cell r="AG370">
            <v>1</v>
          </cell>
          <cell r="AH370">
            <v>0</v>
          </cell>
          <cell r="AI370" t="str">
            <v>Yes</v>
          </cell>
          <cell r="AJ370" t="str">
            <v>No</v>
          </cell>
          <cell r="AK370" t="str">
            <v>No</v>
          </cell>
          <cell r="AL370" t="str">
            <v xml:space="preserve"> </v>
          </cell>
          <cell r="AM370" t="str">
            <v xml:space="preserve"> </v>
          </cell>
          <cell r="AN370" t="str">
            <v>No</v>
          </cell>
          <cell r="AP370" t="str">
            <v>Score</v>
          </cell>
        </row>
        <row r="371">
          <cell r="A371" t="str">
            <v>Signaal_new_25Afgegaan</v>
          </cell>
          <cell r="B371" t="str">
            <v>Signaal_new_25Afgegaan</v>
          </cell>
          <cell r="C371" t="str">
            <v>No</v>
          </cell>
          <cell r="D371" t="str">
            <v>S03-03-05-40-03</v>
          </cell>
          <cell r="E371">
            <v>370</v>
          </cell>
          <cell r="F371">
            <v>5</v>
          </cell>
          <cell r="G371" t="str">
            <v xml:space="preserve">               Afgegaan</v>
          </cell>
          <cell r="I371" t="str">
            <v>No</v>
          </cell>
          <cell r="J371" t="str">
            <v>Number</v>
          </cell>
          <cell r="K371" t="str">
            <v>Boolean</v>
          </cell>
          <cell r="L371" t="str">
            <v>Locked</v>
          </cell>
          <cell r="M371" t="str">
            <v>UnLocked</v>
          </cell>
          <cell r="N371" t="str">
            <v>UnLocked</v>
          </cell>
          <cell r="O371" t="str">
            <v>UnLocked</v>
          </cell>
          <cell r="P371" t="str">
            <v>UnLocked</v>
          </cell>
          <cell r="Q371" t="str">
            <v>No</v>
          </cell>
          <cell r="R371" t="str">
            <v>Yes</v>
          </cell>
          <cell r="S371" t="str">
            <v>Yes</v>
          </cell>
          <cell r="T371" t="str">
            <v>Yes</v>
          </cell>
          <cell r="U371" t="str">
            <v>Yes</v>
          </cell>
          <cell r="V371" t="str">
            <v>No</v>
          </cell>
          <cell r="W371" t="str">
            <v>No</v>
          </cell>
          <cell r="X371" t="str">
            <v>Single</v>
          </cell>
          <cell r="Y371" t="str">
            <v>Choice</v>
          </cell>
          <cell r="Z371" t="str">
            <v>None</v>
          </cell>
          <cell r="AA371" t="str">
            <v>No</v>
          </cell>
          <cell r="AB371" t="str">
            <v>No</v>
          </cell>
          <cell r="AC371" t="str">
            <v>Yes</v>
          </cell>
          <cell r="AD371">
            <v>1</v>
          </cell>
          <cell r="AE371" t="str">
            <v>If(DataEntered(IMPORT_s_legalcall,1) ,1,0)            or (Q_Status[1]=1)</v>
          </cell>
          <cell r="AF371">
            <v>0</v>
          </cell>
          <cell r="AG371">
            <v>1</v>
          </cell>
          <cell r="AH371">
            <v>0</v>
          </cell>
          <cell r="AI371" t="str">
            <v>Yes</v>
          </cell>
          <cell r="AJ371" t="str">
            <v>No</v>
          </cell>
          <cell r="AK371" t="str">
            <v>No</v>
          </cell>
          <cell r="AL371" t="str">
            <v xml:space="preserve"> </v>
          </cell>
          <cell r="AM371" t="str">
            <v xml:space="preserve"> </v>
          </cell>
          <cell r="AN371" t="str">
            <v>No</v>
          </cell>
          <cell r="AP371" t="str">
            <v>Afgegaan</v>
          </cell>
          <cell r="AQ371" t="str">
            <v>IMPORT_s_legalcall</v>
          </cell>
          <cell r="AR371" t="str">
            <v>IMPORT_s_legalcall</v>
          </cell>
          <cell r="AS371" t="str">
            <v>IMPORT_s_legalcall</v>
          </cell>
          <cell r="AT371" t="str">
            <v>IMPORT_s_legalcall</v>
          </cell>
        </row>
        <row r="372">
          <cell r="A372" t="str">
            <v>Signaal_new_25Memo</v>
          </cell>
          <cell r="B372" t="str">
            <v>Signaal_new_25Memo</v>
          </cell>
          <cell r="C372" t="str">
            <v>No</v>
          </cell>
          <cell r="D372" t="str">
            <v>S03-03-05-41</v>
          </cell>
          <cell r="E372">
            <v>371</v>
          </cell>
          <cell r="F372">
            <v>4</v>
          </cell>
          <cell r="G372" t="str">
            <v xml:space="preserve">            Toelichting</v>
          </cell>
          <cell r="I372" t="str">
            <v>No</v>
          </cell>
          <cell r="J372" t="str">
            <v>String</v>
          </cell>
          <cell r="K372" t="str">
            <v>String</v>
          </cell>
          <cell r="L372" t="str">
            <v>Locked</v>
          </cell>
          <cell r="M372" t="str">
            <v>UnLocked</v>
          </cell>
          <cell r="N372" t="str">
            <v>UnLocked</v>
          </cell>
          <cell r="O372" t="str">
            <v>UnLocked</v>
          </cell>
          <cell r="P372" t="str">
            <v>UnLocked</v>
          </cell>
          <cell r="Q372" t="str">
            <v>No</v>
          </cell>
          <cell r="R372" t="str">
            <v>Yes</v>
          </cell>
          <cell r="S372" t="str">
            <v>Yes</v>
          </cell>
          <cell r="T372" t="str">
            <v>Yes</v>
          </cell>
          <cell r="U372" t="str">
            <v>Yes</v>
          </cell>
          <cell r="V372" t="str">
            <v>No</v>
          </cell>
          <cell r="W372" t="str">
            <v>Yes</v>
          </cell>
          <cell r="X372" t="str">
            <v>Single</v>
          </cell>
          <cell r="Y372" t="str">
            <v>Memo</v>
          </cell>
          <cell r="Z372" t="str">
            <v>None</v>
          </cell>
          <cell r="AA372" t="str">
            <v>No</v>
          </cell>
          <cell r="AB372" t="str">
            <v>No</v>
          </cell>
          <cell r="AC372" t="str">
            <v>No</v>
          </cell>
          <cell r="AD372" t="str">
            <v>Visible(Signaal_new_25) and (VerkorteRevisie=0)</v>
          </cell>
          <cell r="AE372">
            <v>0</v>
          </cell>
          <cell r="AF372">
            <v>0</v>
          </cell>
          <cell r="AG372">
            <v>1</v>
          </cell>
          <cell r="AH372">
            <v>0</v>
          </cell>
          <cell r="AI372" t="str">
            <v>No</v>
          </cell>
          <cell r="AJ372" t="str">
            <v>No</v>
          </cell>
          <cell r="AK372" t="str">
            <v>No</v>
          </cell>
          <cell r="AL372" t="str">
            <v xml:space="preserve"> </v>
          </cell>
          <cell r="AM372" t="str">
            <v xml:space="preserve"> </v>
          </cell>
          <cell r="AN372" t="str">
            <v>No</v>
          </cell>
          <cell r="AP372" t="str">
            <v>Toelichting</v>
          </cell>
        </row>
        <row r="373">
          <cell r="A373" t="str">
            <v>Signaal_new_20</v>
          </cell>
          <cell r="B373" t="str">
            <v>Signaal_new_20</v>
          </cell>
          <cell r="C373" t="str">
            <v>No</v>
          </cell>
          <cell r="D373" t="str">
            <v>S03-03-05-42</v>
          </cell>
          <cell r="E373">
            <v>372</v>
          </cell>
          <cell r="F373">
            <v>4</v>
          </cell>
          <cell r="G373" t="str">
            <v xml:space="preserve">            </v>
          </cell>
          <cell r="I373" t="str">
            <v>No</v>
          </cell>
          <cell r="J373" t="str">
            <v>String</v>
          </cell>
          <cell r="K373" t="str">
            <v>Abstract</v>
          </cell>
          <cell r="L373" t="str">
            <v>Locked</v>
          </cell>
          <cell r="M373" t="str">
            <v>Locked</v>
          </cell>
          <cell r="N373" t="str">
            <v>Locked</v>
          </cell>
          <cell r="O373" t="str">
            <v>Locked</v>
          </cell>
          <cell r="P373" t="str">
            <v>Locked</v>
          </cell>
          <cell r="Q373" t="str">
            <v>No</v>
          </cell>
          <cell r="R373" t="str">
            <v>No</v>
          </cell>
          <cell r="S373" t="str">
            <v>No</v>
          </cell>
          <cell r="T373" t="str">
            <v>No</v>
          </cell>
          <cell r="U373" t="str">
            <v>No</v>
          </cell>
          <cell r="V373" t="str">
            <v>No</v>
          </cell>
          <cell r="W373" t="str">
            <v>No</v>
          </cell>
          <cell r="X373" t="str">
            <v>Single</v>
          </cell>
          <cell r="Y373" t="str">
            <v>Default</v>
          </cell>
          <cell r="Z373" t="str">
            <v>None</v>
          </cell>
          <cell r="AA373" t="str">
            <v>No</v>
          </cell>
          <cell r="AB373" t="str">
            <v>No</v>
          </cell>
          <cell r="AC373" t="str">
            <v>No</v>
          </cell>
          <cell r="AD373" t="str">
            <v>1 And (Signaal_new_20Afgegaan=1)</v>
          </cell>
          <cell r="AE373">
            <v>0</v>
          </cell>
          <cell r="AF373">
            <v>0</v>
          </cell>
          <cell r="AG373">
            <v>1</v>
          </cell>
          <cell r="AH373">
            <v>0</v>
          </cell>
          <cell r="AI373" t="str">
            <v>No</v>
          </cell>
          <cell r="AJ373" t="str">
            <v>No</v>
          </cell>
          <cell r="AK373" t="str">
            <v>No</v>
          </cell>
          <cell r="AL373" t="str">
            <v xml:space="preserve"> </v>
          </cell>
          <cell r="AM373" t="str">
            <v xml:space="preserve"> </v>
          </cell>
          <cell r="AN373" t="str">
            <v>No</v>
          </cell>
          <cell r="AP373" t="str">
            <v>&amp;Signaal_new_20Oms[1]</v>
          </cell>
          <cell r="AQ373" t="str">
            <v>&amp;If(Signaal_new_20Afgegaan[1]=1, &amp;"Ja", &amp;"")</v>
          </cell>
          <cell r="AR373" t="str">
            <v>&amp;If(Signaal_new_20Afgegaan[1]=1, &amp;"Ja", &amp;"")</v>
          </cell>
          <cell r="AS373" t="str">
            <v>&amp;If(Signaal_new_20Afgegaan[1]=1, &amp;"Ja", &amp;"")</v>
          </cell>
          <cell r="AT373" t="str">
            <v>&amp;If(Signaal_new_20Afgegaan[1]=1, &amp;"Ja", &amp;"")</v>
          </cell>
        </row>
        <row r="374">
          <cell r="A374" t="str">
            <v>Signaal_new_20Oms</v>
          </cell>
          <cell r="B374" t="str">
            <v>Signaal_new_20Oms</v>
          </cell>
          <cell r="C374" t="str">
            <v>No</v>
          </cell>
          <cell r="D374" t="str">
            <v>S03-03-05-42-01</v>
          </cell>
          <cell r="E374">
            <v>373</v>
          </cell>
          <cell r="F374">
            <v>5</v>
          </cell>
          <cell r="G374" t="str">
            <v xml:space="preserve">               Omschrijving</v>
          </cell>
          <cell r="I374" t="str">
            <v>No</v>
          </cell>
          <cell r="J374" t="str">
            <v>String</v>
          </cell>
          <cell r="K374" t="str">
            <v>String</v>
          </cell>
          <cell r="L374" t="str">
            <v>Locked</v>
          </cell>
          <cell r="M374" t="str">
            <v>UnLocked</v>
          </cell>
          <cell r="N374" t="str">
            <v>UnLocked</v>
          </cell>
          <cell r="O374" t="str">
            <v>UnLocked</v>
          </cell>
          <cell r="P374" t="str">
            <v>UnLocked</v>
          </cell>
          <cell r="Q374" t="str">
            <v>No</v>
          </cell>
          <cell r="R374" t="str">
            <v>Yes</v>
          </cell>
          <cell r="S374" t="str">
            <v>Yes</v>
          </cell>
          <cell r="T374" t="str">
            <v>Yes</v>
          </cell>
          <cell r="U374" t="str">
            <v>Yes</v>
          </cell>
          <cell r="V374" t="str">
            <v>No</v>
          </cell>
          <cell r="W374" t="str">
            <v>No</v>
          </cell>
          <cell r="X374" t="str">
            <v>Single</v>
          </cell>
          <cell r="Y374" t="str">
            <v>Default</v>
          </cell>
          <cell r="Z374" t="str">
            <v>None</v>
          </cell>
          <cell r="AA374" t="str">
            <v>No</v>
          </cell>
          <cell r="AB374" t="str">
            <v>No</v>
          </cell>
          <cell r="AC374" t="str">
            <v>Yes</v>
          </cell>
          <cell r="AD374">
            <v>1</v>
          </cell>
          <cell r="AE374" t="str">
            <v>If(DataEntered(IMPORT_s_revisiedatum_oms,1) ,1,0)              or (Q_Status[1]=1)</v>
          </cell>
          <cell r="AF374">
            <v>0</v>
          </cell>
          <cell r="AG374">
            <v>1</v>
          </cell>
          <cell r="AH374">
            <v>0</v>
          </cell>
          <cell r="AI374" t="str">
            <v>Yes</v>
          </cell>
          <cell r="AJ374" t="str">
            <v>No</v>
          </cell>
          <cell r="AK374" t="str">
            <v>No</v>
          </cell>
          <cell r="AL374" t="str">
            <v xml:space="preserve"> </v>
          </cell>
          <cell r="AM374" t="str">
            <v xml:space="preserve"> </v>
          </cell>
          <cell r="AN374" t="str">
            <v>No</v>
          </cell>
          <cell r="AP374" t="str">
            <v>Omschrijving</v>
          </cell>
          <cell r="AQ374" t="str">
            <v>&amp;IMPORT_s_revisiedatum_oms[1]</v>
          </cell>
          <cell r="AR374" t="str">
            <v>&amp;IMPORT_s_revisiedatum_oms[1]</v>
          </cell>
          <cell r="AS374" t="str">
            <v>&amp;IMPORT_s_revisiedatum_oms[1]</v>
          </cell>
          <cell r="AT374" t="str">
            <v>&amp;IMPORT_s_revisiedatum_oms[1]</v>
          </cell>
        </row>
        <row r="375">
          <cell r="A375" t="str">
            <v>Signaal_new_20Score</v>
          </cell>
          <cell r="B375" t="str">
            <v>Signaal_new_20Score</v>
          </cell>
          <cell r="C375" t="str">
            <v>No</v>
          </cell>
          <cell r="D375" t="str">
            <v>S03-03-05-42-02</v>
          </cell>
          <cell r="E375">
            <v>374</v>
          </cell>
          <cell r="F375">
            <v>5</v>
          </cell>
          <cell r="G375" t="str">
            <v xml:space="preserve">               Score</v>
          </cell>
          <cell r="I375" t="str">
            <v>No</v>
          </cell>
          <cell r="J375" t="str">
            <v>Number</v>
          </cell>
          <cell r="K375" t="str">
            <v>Number</v>
          </cell>
          <cell r="L375" t="str">
            <v>Hidden</v>
          </cell>
          <cell r="M375" t="str">
            <v>Hidden</v>
          </cell>
          <cell r="N375" t="str">
            <v>Hidden</v>
          </cell>
          <cell r="O375" t="str">
            <v>Hidden</v>
          </cell>
          <cell r="P375" t="str">
            <v>Hidden</v>
          </cell>
          <cell r="Q375" t="str">
            <v>No</v>
          </cell>
          <cell r="R375" t="str">
            <v>No</v>
          </cell>
          <cell r="S375" t="str">
            <v>No</v>
          </cell>
          <cell r="T375" t="str">
            <v>No</v>
          </cell>
          <cell r="U375" t="str">
            <v>No</v>
          </cell>
          <cell r="V375" t="str">
            <v>No</v>
          </cell>
          <cell r="W375" t="str">
            <v>No</v>
          </cell>
          <cell r="X375" t="str">
            <v>Single</v>
          </cell>
          <cell r="Y375" t="str">
            <v>Default</v>
          </cell>
          <cell r="Z375" t="str">
            <v>None</v>
          </cell>
          <cell r="AA375" t="str">
            <v>No</v>
          </cell>
          <cell r="AB375" t="str">
            <v>No</v>
          </cell>
          <cell r="AC375" t="str">
            <v>No</v>
          </cell>
          <cell r="AD375">
            <v>0</v>
          </cell>
          <cell r="AE375" t="str">
            <v>If(DataEntered(IMPORT_s_revisiedatum_punten,1) ,1,0)           or (Q_Status[1]=1)</v>
          </cell>
          <cell r="AF375">
            <v>0</v>
          </cell>
          <cell r="AG375">
            <v>1</v>
          </cell>
          <cell r="AH375">
            <v>0</v>
          </cell>
          <cell r="AI375" t="str">
            <v>Yes</v>
          </cell>
          <cell r="AJ375" t="str">
            <v>No</v>
          </cell>
          <cell r="AK375" t="str">
            <v>No</v>
          </cell>
          <cell r="AL375" t="str">
            <v xml:space="preserve"> </v>
          </cell>
          <cell r="AM375" t="str">
            <v xml:space="preserve"> </v>
          </cell>
          <cell r="AN375" t="str">
            <v>No</v>
          </cell>
          <cell r="AP375" t="str">
            <v>Score</v>
          </cell>
        </row>
        <row r="376">
          <cell r="A376" t="str">
            <v>Signaal_new_20Afgegaan</v>
          </cell>
          <cell r="B376" t="str">
            <v>Signaal_new_20Afgegaan</v>
          </cell>
          <cell r="C376" t="str">
            <v>No</v>
          </cell>
          <cell r="D376" t="str">
            <v>S03-03-05-42-03</v>
          </cell>
          <cell r="E376">
            <v>375</v>
          </cell>
          <cell r="F376">
            <v>5</v>
          </cell>
          <cell r="G376" t="str">
            <v xml:space="preserve">               Afgegaan</v>
          </cell>
          <cell r="I376" t="str">
            <v>No</v>
          </cell>
          <cell r="J376" t="str">
            <v>Number</v>
          </cell>
          <cell r="K376" t="str">
            <v>Boolean</v>
          </cell>
          <cell r="L376" t="str">
            <v>Locked</v>
          </cell>
          <cell r="M376" t="str">
            <v>UnLocked</v>
          </cell>
          <cell r="N376" t="str">
            <v>UnLocked</v>
          </cell>
          <cell r="O376" t="str">
            <v>UnLocked</v>
          </cell>
          <cell r="P376" t="str">
            <v>UnLocked</v>
          </cell>
          <cell r="Q376" t="str">
            <v>No</v>
          </cell>
          <cell r="R376" t="str">
            <v>Yes</v>
          </cell>
          <cell r="S376" t="str">
            <v>Yes</v>
          </cell>
          <cell r="T376" t="str">
            <v>Yes</v>
          </cell>
          <cell r="U376" t="str">
            <v>Yes</v>
          </cell>
          <cell r="V376" t="str">
            <v>No</v>
          </cell>
          <cell r="W376" t="str">
            <v>No</v>
          </cell>
          <cell r="X376" t="str">
            <v>Single</v>
          </cell>
          <cell r="Y376" t="str">
            <v>Choice</v>
          </cell>
          <cell r="Z376" t="str">
            <v>None</v>
          </cell>
          <cell r="AA376" t="str">
            <v>No</v>
          </cell>
          <cell r="AB376" t="str">
            <v>No</v>
          </cell>
          <cell r="AC376" t="str">
            <v>Yes</v>
          </cell>
          <cell r="AD376">
            <v>1</v>
          </cell>
          <cell r="AE376" t="str">
            <v>If(DataEntered(IMPORT_s_revisiedatum,1) ,1,0)                  or (Q_Status[1]=1)</v>
          </cell>
          <cell r="AF376">
            <v>0</v>
          </cell>
          <cell r="AG376">
            <v>1</v>
          </cell>
          <cell r="AH376">
            <v>0</v>
          </cell>
          <cell r="AI376" t="str">
            <v>Yes</v>
          </cell>
          <cell r="AJ376" t="str">
            <v>No</v>
          </cell>
          <cell r="AK376" t="str">
            <v>No</v>
          </cell>
          <cell r="AL376" t="str">
            <v xml:space="preserve"> </v>
          </cell>
          <cell r="AM376" t="str">
            <v xml:space="preserve"> </v>
          </cell>
          <cell r="AN376" t="str">
            <v>No</v>
          </cell>
          <cell r="AP376" t="str">
            <v>Afgegaan</v>
          </cell>
          <cell r="AQ376" t="str">
            <v>IMPORT_s_revisiedatum</v>
          </cell>
          <cell r="AR376" t="str">
            <v>IMPORT_s_revisiedatum</v>
          </cell>
          <cell r="AS376" t="str">
            <v>IMPORT_s_revisiedatum</v>
          </cell>
          <cell r="AT376" t="str">
            <v>IMPORT_s_revisiedatum</v>
          </cell>
        </row>
        <row r="377">
          <cell r="A377" t="str">
            <v>Signaal_new_20Memo</v>
          </cell>
          <cell r="B377" t="str">
            <v>Signaal_new_20Memo</v>
          </cell>
          <cell r="C377" t="str">
            <v>No</v>
          </cell>
          <cell r="D377" t="str">
            <v>S03-03-05-43</v>
          </cell>
          <cell r="E377">
            <v>376</v>
          </cell>
          <cell r="F377">
            <v>4</v>
          </cell>
          <cell r="G377" t="str">
            <v xml:space="preserve">            Toelichting</v>
          </cell>
          <cell r="I377" t="str">
            <v>No</v>
          </cell>
          <cell r="J377" t="str">
            <v>String</v>
          </cell>
          <cell r="K377" t="str">
            <v>String</v>
          </cell>
          <cell r="L377" t="str">
            <v>Locked</v>
          </cell>
          <cell r="M377" t="str">
            <v>UnLocked</v>
          </cell>
          <cell r="N377" t="str">
            <v>UnLocked</v>
          </cell>
          <cell r="O377" t="str">
            <v>UnLocked</v>
          </cell>
          <cell r="P377" t="str">
            <v>UnLocked</v>
          </cell>
          <cell r="Q377" t="str">
            <v>No</v>
          </cell>
          <cell r="R377" t="str">
            <v>Yes</v>
          </cell>
          <cell r="S377" t="str">
            <v>Yes</v>
          </cell>
          <cell r="T377" t="str">
            <v>Yes</v>
          </cell>
          <cell r="U377" t="str">
            <v>Yes</v>
          </cell>
          <cell r="V377" t="str">
            <v>No</v>
          </cell>
          <cell r="W377" t="str">
            <v>Yes</v>
          </cell>
          <cell r="X377" t="str">
            <v>Single</v>
          </cell>
          <cell r="Y377" t="str">
            <v>Memo</v>
          </cell>
          <cell r="Z377" t="str">
            <v>None</v>
          </cell>
          <cell r="AA377" t="str">
            <v>No</v>
          </cell>
          <cell r="AB377" t="str">
            <v>No</v>
          </cell>
          <cell r="AC377" t="str">
            <v>No</v>
          </cell>
          <cell r="AD377" t="str">
            <v>Visible(Signaal_new_20) and (VerkorteRevisie=0)</v>
          </cell>
          <cell r="AE377">
            <v>0</v>
          </cell>
          <cell r="AF377">
            <v>0</v>
          </cell>
          <cell r="AG377">
            <v>1</v>
          </cell>
          <cell r="AH377">
            <v>0</v>
          </cell>
          <cell r="AI377" t="str">
            <v>No</v>
          </cell>
          <cell r="AJ377" t="str">
            <v>No</v>
          </cell>
          <cell r="AK377" t="str">
            <v>No</v>
          </cell>
          <cell r="AL377" t="str">
            <v xml:space="preserve"> </v>
          </cell>
          <cell r="AM377" t="str">
            <v xml:space="preserve"> </v>
          </cell>
          <cell r="AN377" t="str">
            <v>No</v>
          </cell>
          <cell r="AP377" t="str">
            <v>Toelichting</v>
          </cell>
        </row>
        <row r="378">
          <cell r="A378" t="str">
            <v>EWSTotaalscore</v>
          </cell>
          <cell r="B378" t="str">
            <v>EWSTotaalscore</v>
          </cell>
          <cell r="C378" t="str">
            <v>No</v>
          </cell>
          <cell r="D378" t="str">
            <v>S03-03-05-44</v>
          </cell>
          <cell r="E378">
            <v>377</v>
          </cell>
          <cell r="F378">
            <v>4</v>
          </cell>
          <cell r="G378" t="str">
            <v xml:space="preserve">            Totale EWS-score</v>
          </cell>
          <cell r="I378" t="str">
            <v>No</v>
          </cell>
          <cell r="J378" t="str">
            <v>Number</v>
          </cell>
          <cell r="K378" t="str">
            <v>Monetary</v>
          </cell>
          <cell r="L378" t="str">
            <v>Hidden</v>
          </cell>
          <cell r="M378" t="str">
            <v>Hidden</v>
          </cell>
          <cell r="N378" t="str">
            <v>Hidden</v>
          </cell>
          <cell r="O378" t="str">
            <v>Hidden</v>
          </cell>
          <cell r="P378" t="str">
            <v>Hidden</v>
          </cell>
          <cell r="Q378" t="str">
            <v>No</v>
          </cell>
          <cell r="R378" t="str">
            <v>No</v>
          </cell>
          <cell r="S378" t="str">
            <v>No</v>
          </cell>
          <cell r="T378" t="str">
            <v>No</v>
          </cell>
          <cell r="U378" t="str">
            <v>No</v>
          </cell>
          <cell r="V378" t="str">
            <v>Yes</v>
          </cell>
          <cell r="W378" t="str">
            <v>Yes</v>
          </cell>
          <cell r="X378" t="str">
            <v>Single</v>
          </cell>
          <cell r="Y378" t="str">
            <v>Default</v>
          </cell>
          <cell r="Z378" t="str">
            <v>None</v>
          </cell>
          <cell r="AA378" t="str">
            <v>No</v>
          </cell>
          <cell r="AB378" t="str">
            <v>No</v>
          </cell>
          <cell r="AC378" t="str">
            <v>No</v>
          </cell>
          <cell r="AD378">
            <v>0</v>
          </cell>
          <cell r="AE378" t="str">
            <v>If(DataEntered(IMPORT_totaalpunten,1) ,1,0)                    or (Q_Status[1]=1)</v>
          </cell>
          <cell r="AF378">
            <v>0</v>
          </cell>
          <cell r="AG378">
            <v>1</v>
          </cell>
          <cell r="AH378">
            <v>0</v>
          </cell>
          <cell r="AI378" t="str">
            <v>No</v>
          </cell>
          <cell r="AJ378" t="str">
            <v>Yes</v>
          </cell>
          <cell r="AK378" t="str">
            <v>Yes</v>
          </cell>
          <cell r="AL378" t="str">
            <v xml:space="preserve"> </v>
          </cell>
          <cell r="AM378" t="str">
            <v xml:space="preserve"> </v>
          </cell>
          <cell r="AN378" t="str">
            <v>No</v>
          </cell>
          <cell r="AP378" t="str">
            <v>Totale EWS-score</v>
          </cell>
        </row>
        <row r="379">
          <cell r="A379" t="str">
            <v>IMPORT_trendinrevenueCopy</v>
          </cell>
          <cell r="B379" t="str">
            <v>IMPORT_trendinrevenue</v>
          </cell>
          <cell r="C379" t="str">
            <v>Yes</v>
          </cell>
          <cell r="D379" t="str">
            <v>S03-03-05-45</v>
          </cell>
          <cell r="E379">
            <v>378</v>
          </cell>
          <cell r="F379">
            <v>4</v>
          </cell>
          <cell r="G379" t="str">
            <v xml:space="preserve">            Gemiddelde omzet van de afgelopen 3 maanden / Gemiddelde omzet van dezelfde periode vorig jaar **</v>
          </cell>
          <cell r="I379" t="str">
            <v>No</v>
          </cell>
          <cell r="J379" t="str">
            <v>Number</v>
          </cell>
          <cell r="K379" t="str">
            <v>Number</v>
          </cell>
          <cell r="L379" t="str">
            <v>Locked</v>
          </cell>
          <cell r="M379" t="str">
            <v>Locked</v>
          </cell>
          <cell r="N379" t="str">
            <v>Locked</v>
          </cell>
          <cell r="O379" t="str">
            <v>Locked</v>
          </cell>
          <cell r="P379" t="str">
            <v>Locked</v>
          </cell>
          <cell r="Q379" t="str">
            <v>No</v>
          </cell>
          <cell r="R379" t="str">
            <v>No</v>
          </cell>
          <cell r="S379" t="str">
            <v>No</v>
          </cell>
          <cell r="T379" t="str">
            <v>No</v>
          </cell>
          <cell r="U379" t="str">
            <v>No</v>
          </cell>
          <cell r="V379" t="str">
            <v>No</v>
          </cell>
          <cell r="W379" t="str">
            <v>No</v>
          </cell>
          <cell r="X379" t="str">
            <v>Single</v>
          </cell>
          <cell r="Y379" t="str">
            <v>Default</v>
          </cell>
          <cell r="Z379" t="str">
            <v>None</v>
          </cell>
          <cell r="AA379" t="str">
            <v>No</v>
          </cell>
          <cell r="AB379" t="str">
            <v>No</v>
          </cell>
          <cell r="AC379" t="str">
            <v>Yes</v>
          </cell>
          <cell r="AD379" t="str">
            <v>(VerkorteRevisie=0)</v>
          </cell>
          <cell r="AE379">
            <v>0</v>
          </cell>
          <cell r="AF379">
            <v>0</v>
          </cell>
          <cell r="AG379">
            <v>1</v>
          </cell>
          <cell r="AH379">
            <v>0</v>
          </cell>
          <cell r="AI379" t="str">
            <v>No</v>
          </cell>
          <cell r="AJ379" t="str">
            <v>No</v>
          </cell>
          <cell r="AK379" t="str">
            <v>No</v>
          </cell>
          <cell r="AL379" t="str">
            <v xml:space="preserve"> </v>
          </cell>
          <cell r="AM379" t="str">
            <v xml:space="preserve"> </v>
          </cell>
          <cell r="AN379" t="str">
            <v>No</v>
          </cell>
          <cell r="AP379" t="str">
            <v>Gemiddelde omzet van de afgelopen 3 maanden / Gemiddelde omzet van dezelfde periode vorig jaar **</v>
          </cell>
        </row>
        <row r="380">
          <cell r="A380" t="str">
            <v>Q_Map02_Paragraaf2NewSub46</v>
          </cell>
          <cell r="B380" t="str">
            <v>IMPORT_disp</v>
          </cell>
          <cell r="C380" t="str">
            <v>Yes</v>
          </cell>
          <cell r="D380" t="str">
            <v>S03-03-05-46</v>
          </cell>
          <cell r="E380">
            <v>379</v>
          </cell>
          <cell r="F380">
            <v>4</v>
          </cell>
          <cell r="G380" t="str">
            <v xml:space="preserve">            Limietgebruik afgelopen maand **</v>
          </cell>
          <cell r="I380" t="str">
            <v>No</v>
          </cell>
          <cell r="J380" t="str">
            <v>Number</v>
          </cell>
          <cell r="K380" t="str">
            <v>Number</v>
          </cell>
          <cell r="L380" t="str">
            <v>Locked</v>
          </cell>
          <cell r="M380" t="str">
            <v>Locked</v>
          </cell>
          <cell r="N380" t="str">
            <v>Locked</v>
          </cell>
          <cell r="O380" t="str">
            <v>Locked</v>
          </cell>
          <cell r="P380" t="str">
            <v>Locked</v>
          </cell>
          <cell r="Q380" t="str">
            <v>No</v>
          </cell>
          <cell r="R380" t="str">
            <v>No</v>
          </cell>
          <cell r="S380" t="str">
            <v>No</v>
          </cell>
          <cell r="T380" t="str">
            <v>No</v>
          </cell>
          <cell r="U380" t="str">
            <v>No</v>
          </cell>
          <cell r="V380" t="str">
            <v>No</v>
          </cell>
          <cell r="W380" t="str">
            <v>No</v>
          </cell>
          <cell r="X380" t="str">
            <v>Single</v>
          </cell>
          <cell r="Y380" t="str">
            <v>Perc</v>
          </cell>
          <cell r="Z380" t="str">
            <v>None</v>
          </cell>
          <cell r="AA380" t="str">
            <v>No</v>
          </cell>
          <cell r="AB380" t="str">
            <v>No</v>
          </cell>
          <cell r="AC380" t="str">
            <v>Yes</v>
          </cell>
          <cell r="AD380">
            <v>1</v>
          </cell>
          <cell r="AE380">
            <v>0</v>
          </cell>
          <cell r="AF380">
            <v>0</v>
          </cell>
          <cell r="AG380">
            <v>1</v>
          </cell>
          <cell r="AH380">
            <v>0</v>
          </cell>
          <cell r="AI380" t="str">
            <v>No</v>
          </cell>
          <cell r="AJ380" t="str">
            <v>No</v>
          </cell>
          <cell r="AK380" t="str">
            <v>No</v>
          </cell>
          <cell r="AL380" t="str">
            <v xml:space="preserve"> </v>
          </cell>
          <cell r="AM380" t="str">
            <v xml:space="preserve"> </v>
          </cell>
          <cell r="AN380" t="str">
            <v>No</v>
          </cell>
          <cell r="AP380" t="str">
            <v>Limietgebruik afgelopen maand **</v>
          </cell>
        </row>
        <row r="381">
          <cell r="A381" t="str">
            <v>IMPORT_trendinoverdueCopy</v>
          </cell>
          <cell r="B381" t="str">
            <v>IMPORT_trendinoverdue</v>
          </cell>
          <cell r="C381" t="str">
            <v>Yes</v>
          </cell>
          <cell r="D381" t="str">
            <v>S03-03-05-47</v>
          </cell>
          <cell r="E381">
            <v>380</v>
          </cell>
          <cell r="F381">
            <v>4</v>
          </cell>
          <cell r="G381" t="str">
            <v xml:space="preserve">            Gemiddeld aantal dagen in overstand van afgelopen 3 maanden / Gemiddeld aantal dagen in overstand van 4 en 5 maanden geleden **</v>
          </cell>
          <cell r="I381" t="str">
            <v>No</v>
          </cell>
          <cell r="J381" t="str">
            <v>Number</v>
          </cell>
          <cell r="K381" t="str">
            <v>Number</v>
          </cell>
          <cell r="L381" t="str">
            <v>Locked</v>
          </cell>
          <cell r="M381" t="str">
            <v>Locked</v>
          </cell>
          <cell r="N381" t="str">
            <v>Locked</v>
          </cell>
          <cell r="O381" t="str">
            <v>Locked</v>
          </cell>
          <cell r="P381" t="str">
            <v>Locked</v>
          </cell>
          <cell r="Q381" t="str">
            <v>No</v>
          </cell>
          <cell r="R381" t="str">
            <v>No</v>
          </cell>
          <cell r="S381" t="str">
            <v>No</v>
          </cell>
          <cell r="T381" t="str">
            <v>No</v>
          </cell>
          <cell r="U381" t="str">
            <v>No</v>
          </cell>
          <cell r="V381" t="str">
            <v>No</v>
          </cell>
          <cell r="W381" t="str">
            <v>No</v>
          </cell>
          <cell r="X381" t="str">
            <v>Single</v>
          </cell>
          <cell r="Y381" t="str">
            <v>Default</v>
          </cell>
          <cell r="Z381" t="str">
            <v>None</v>
          </cell>
          <cell r="AA381" t="str">
            <v>No</v>
          </cell>
          <cell r="AB381" t="str">
            <v>No</v>
          </cell>
          <cell r="AC381" t="str">
            <v>Yes</v>
          </cell>
          <cell r="AD381" t="str">
            <v>(VerkorteRevisie=0)</v>
          </cell>
          <cell r="AE381">
            <v>0</v>
          </cell>
          <cell r="AF381">
            <v>0</v>
          </cell>
          <cell r="AG381">
            <v>1</v>
          </cell>
          <cell r="AH381">
            <v>0</v>
          </cell>
          <cell r="AI381" t="str">
            <v>No</v>
          </cell>
          <cell r="AJ381" t="str">
            <v>No</v>
          </cell>
          <cell r="AK381" t="str">
            <v>No</v>
          </cell>
          <cell r="AL381" t="str">
            <v xml:space="preserve"> </v>
          </cell>
          <cell r="AM381" t="str">
            <v xml:space="preserve"> </v>
          </cell>
          <cell r="AN381" t="str">
            <v>No</v>
          </cell>
          <cell r="AP381" t="str">
            <v>Gemiddeld aantal dagen in overstand van afgelopen 3 maanden / Gemiddeld aantal dagen in overstand van 4 en 5 maanden geleden **</v>
          </cell>
        </row>
        <row r="382">
          <cell r="A382" t="str">
            <v>Q_Map02_Paragraaf2NewSub48</v>
          </cell>
          <cell r="B382" t="str">
            <v>IMPORT_ratinggetal_mm_num</v>
          </cell>
          <cell r="C382" t="str">
            <v>Yes</v>
          </cell>
          <cell r="D382" t="str">
            <v>S03-03-05-48</v>
          </cell>
          <cell r="E382">
            <v>381</v>
          </cell>
          <cell r="F382">
            <v>4</v>
          </cell>
          <cell r="G382" t="str">
            <v xml:space="preserve">            Ratinggetal **</v>
          </cell>
          <cell r="I382" t="str">
            <v>No</v>
          </cell>
          <cell r="J382" t="str">
            <v>Number</v>
          </cell>
          <cell r="K382" t="str">
            <v>Number</v>
          </cell>
          <cell r="L382" t="str">
            <v>Locked</v>
          </cell>
          <cell r="M382" t="str">
            <v>Locked</v>
          </cell>
          <cell r="N382" t="str">
            <v>Locked</v>
          </cell>
          <cell r="O382" t="str">
            <v>Locked</v>
          </cell>
          <cell r="P382" t="str">
            <v>Locked</v>
          </cell>
          <cell r="Q382" t="str">
            <v>No</v>
          </cell>
          <cell r="R382" t="str">
            <v>No</v>
          </cell>
          <cell r="S382" t="str">
            <v>No</v>
          </cell>
          <cell r="T382" t="str">
            <v>No</v>
          </cell>
          <cell r="U382" t="str">
            <v>No</v>
          </cell>
          <cell r="V382" t="str">
            <v>No</v>
          </cell>
          <cell r="W382" t="str">
            <v>No</v>
          </cell>
          <cell r="X382" t="str">
            <v>Single</v>
          </cell>
          <cell r="Y382" t="str">
            <v>Default</v>
          </cell>
          <cell r="Z382" t="str">
            <v>None</v>
          </cell>
          <cell r="AA382" t="str">
            <v>No</v>
          </cell>
          <cell r="AB382" t="str">
            <v>No</v>
          </cell>
          <cell r="AC382" t="str">
            <v>Yes</v>
          </cell>
          <cell r="AD382">
            <v>1</v>
          </cell>
          <cell r="AE382">
            <v>0</v>
          </cell>
          <cell r="AF382">
            <v>0</v>
          </cell>
          <cell r="AG382">
            <v>1</v>
          </cell>
          <cell r="AH382">
            <v>0</v>
          </cell>
          <cell r="AI382" t="str">
            <v>No</v>
          </cell>
          <cell r="AJ382" t="str">
            <v>No</v>
          </cell>
          <cell r="AK382" t="str">
            <v>No</v>
          </cell>
          <cell r="AL382" t="str">
            <v xml:space="preserve"> </v>
          </cell>
          <cell r="AM382" t="str">
            <v xml:space="preserve"> </v>
          </cell>
          <cell r="AN382" t="str">
            <v>No</v>
          </cell>
          <cell r="AP382" t="str">
            <v>Ratinggetal **</v>
          </cell>
        </row>
        <row r="383">
          <cell r="A383" t="str">
            <v>AndereEWSSignalen</v>
          </cell>
          <cell r="B383" t="str">
            <v>AndereEWSSignalen</v>
          </cell>
          <cell r="C383" t="str">
            <v>No</v>
          </cell>
          <cell r="D383" t="str">
            <v>S03-03-05-49</v>
          </cell>
          <cell r="E383">
            <v>382</v>
          </cell>
          <cell r="F383">
            <v>4</v>
          </cell>
          <cell r="G383" t="str">
            <v xml:space="preserve">            Zie je naast de EWS-signalen nog andere risicosignalen?</v>
          </cell>
          <cell r="I383" t="str">
            <v>No</v>
          </cell>
          <cell r="J383" t="str">
            <v>Number</v>
          </cell>
          <cell r="K383" t="str">
            <v>Boolean</v>
          </cell>
          <cell r="L383" t="str">
            <v>Locked</v>
          </cell>
          <cell r="M383" t="str">
            <v>UnLocked</v>
          </cell>
          <cell r="N383" t="str">
            <v>UnLocked</v>
          </cell>
          <cell r="O383" t="str">
            <v>UnLocked</v>
          </cell>
          <cell r="P383" t="str">
            <v>UnLocked</v>
          </cell>
          <cell r="Q383" t="str">
            <v>No</v>
          </cell>
          <cell r="R383" t="str">
            <v>Yes</v>
          </cell>
          <cell r="S383" t="str">
            <v>Yes</v>
          </cell>
          <cell r="T383" t="str">
            <v>Yes</v>
          </cell>
          <cell r="U383" t="str">
            <v>Yes</v>
          </cell>
          <cell r="V383" t="str">
            <v>No</v>
          </cell>
          <cell r="W383" t="str">
            <v>Yes</v>
          </cell>
          <cell r="X383" t="str">
            <v>Single</v>
          </cell>
          <cell r="Y383" t="str">
            <v>Choice</v>
          </cell>
          <cell r="Z383" t="str">
            <v>None</v>
          </cell>
          <cell r="AA383" t="str">
            <v>No</v>
          </cell>
          <cell r="AB383" t="str">
            <v>No</v>
          </cell>
          <cell r="AC383" t="str">
            <v>Yes</v>
          </cell>
          <cell r="AD383" t="str">
            <v>(VerkorteRevisie=0)</v>
          </cell>
          <cell r="AE383">
            <v>0</v>
          </cell>
          <cell r="AF383" t="str">
            <v>(Visible(Self))</v>
          </cell>
          <cell r="AG383">
            <v>1</v>
          </cell>
          <cell r="AH383">
            <v>0</v>
          </cell>
          <cell r="AI383" t="str">
            <v>No</v>
          </cell>
          <cell r="AJ383" t="str">
            <v>No</v>
          </cell>
          <cell r="AK383" t="str">
            <v>No</v>
          </cell>
          <cell r="AL383" t="str">
            <v xml:space="preserve"> </v>
          </cell>
          <cell r="AM383" t="str">
            <v xml:space="preserve"> </v>
          </cell>
          <cell r="AN383" t="str">
            <v>No</v>
          </cell>
          <cell r="AP383" t="str">
            <v>Zie je naast de EWS-signalen nog andere risicosignalen?</v>
          </cell>
        </row>
        <row r="384">
          <cell r="A384" t="str">
            <v>AndereEWSSignalenMemo</v>
          </cell>
          <cell r="B384" t="str">
            <v>AndereEWSSignalenMemo</v>
          </cell>
          <cell r="C384" t="str">
            <v>No</v>
          </cell>
          <cell r="D384" t="str">
            <v>S03-03-05-50</v>
          </cell>
          <cell r="E384">
            <v>383</v>
          </cell>
          <cell r="F384">
            <v>4</v>
          </cell>
          <cell r="G384" t="str">
            <v xml:space="preserve">            Toelichting</v>
          </cell>
          <cell r="I384" t="str">
            <v>No</v>
          </cell>
          <cell r="J384" t="str">
            <v>String</v>
          </cell>
          <cell r="K384" t="str">
            <v>String</v>
          </cell>
          <cell r="L384" t="str">
            <v>Locked</v>
          </cell>
          <cell r="M384" t="str">
            <v>UnLocked</v>
          </cell>
          <cell r="N384" t="str">
            <v>UnLocked</v>
          </cell>
          <cell r="O384" t="str">
            <v>UnLocked</v>
          </cell>
          <cell r="P384" t="str">
            <v>UnLocked</v>
          </cell>
          <cell r="Q384" t="str">
            <v>No</v>
          </cell>
          <cell r="R384" t="str">
            <v>Yes</v>
          </cell>
          <cell r="S384" t="str">
            <v>Yes</v>
          </cell>
          <cell r="T384" t="str">
            <v>Yes</v>
          </cell>
          <cell r="U384" t="str">
            <v>Yes</v>
          </cell>
          <cell r="V384" t="str">
            <v>No</v>
          </cell>
          <cell r="W384" t="str">
            <v>Yes</v>
          </cell>
          <cell r="X384" t="str">
            <v>Single</v>
          </cell>
          <cell r="Y384" t="str">
            <v>Memo</v>
          </cell>
          <cell r="Z384" t="str">
            <v>None</v>
          </cell>
          <cell r="AA384" t="str">
            <v>No</v>
          </cell>
          <cell r="AB384" t="str">
            <v>No</v>
          </cell>
          <cell r="AC384" t="str">
            <v>Yes</v>
          </cell>
          <cell r="AD384" t="str">
            <v>(VerkorteRevisie=0)</v>
          </cell>
          <cell r="AE384">
            <v>0</v>
          </cell>
          <cell r="AF384" t="str">
            <v>(Visible(Self)) And (AndereEWSSignalen=1)</v>
          </cell>
          <cell r="AG384">
            <v>1</v>
          </cell>
          <cell r="AH384">
            <v>0</v>
          </cell>
          <cell r="AI384" t="str">
            <v>No</v>
          </cell>
          <cell r="AJ384" t="str">
            <v>No</v>
          </cell>
          <cell r="AK384" t="str">
            <v>No</v>
          </cell>
          <cell r="AL384" t="str">
            <v xml:space="preserve"> </v>
          </cell>
          <cell r="AM384" t="str">
            <v xml:space="preserve"> </v>
          </cell>
          <cell r="AN384" t="str">
            <v>No</v>
          </cell>
          <cell r="AP384" t="str">
            <v>Toelichting</v>
          </cell>
        </row>
        <row r="385">
          <cell r="A385" t="str">
            <v>BinnenLimietBankieren</v>
          </cell>
          <cell r="B385" t="str">
            <v>BinnenLimietBankieren</v>
          </cell>
          <cell r="C385" t="str">
            <v>No</v>
          </cell>
          <cell r="D385" t="str">
            <v>S03-03-05-51</v>
          </cell>
          <cell r="E385">
            <v>384</v>
          </cell>
          <cell r="F385">
            <v>4</v>
          </cell>
          <cell r="G385" t="str">
            <v xml:space="preserve">            Heeft de klant er over nagedacht hoe hij ervoor gaat zorgen dat hij binnen de limiet blijft bankieren?</v>
          </cell>
          <cell r="I385" t="str">
            <v>No</v>
          </cell>
          <cell r="J385" t="str">
            <v>String</v>
          </cell>
          <cell r="K385" t="str">
            <v>String</v>
          </cell>
          <cell r="L385" t="str">
            <v>Locked</v>
          </cell>
          <cell r="M385" t="str">
            <v>UnLocked</v>
          </cell>
          <cell r="N385" t="str">
            <v>UnLocked</v>
          </cell>
          <cell r="O385" t="str">
            <v>UnLocked</v>
          </cell>
          <cell r="P385" t="str">
            <v>UnLocked</v>
          </cell>
          <cell r="Q385" t="str">
            <v>No</v>
          </cell>
          <cell r="R385" t="str">
            <v>Yes</v>
          </cell>
          <cell r="S385" t="str">
            <v>Yes</v>
          </cell>
          <cell r="T385" t="str">
            <v>Yes</v>
          </cell>
          <cell r="U385" t="str">
            <v>Yes</v>
          </cell>
          <cell r="V385" t="str">
            <v>No</v>
          </cell>
          <cell r="W385" t="str">
            <v>Yes</v>
          </cell>
          <cell r="X385" t="str">
            <v>Single</v>
          </cell>
          <cell r="Y385" t="str">
            <v>Memo</v>
          </cell>
          <cell r="Z385" t="str">
            <v>None</v>
          </cell>
          <cell r="AA385" t="str">
            <v>No</v>
          </cell>
          <cell r="AB385" t="str">
            <v>No</v>
          </cell>
          <cell r="AC385" t="str">
            <v>Yes</v>
          </cell>
          <cell r="AD385">
            <v>1</v>
          </cell>
          <cell r="AE385">
            <v>0</v>
          </cell>
          <cell r="AF385" t="str">
            <v>(Visible(Self))</v>
          </cell>
          <cell r="AG385">
            <v>1</v>
          </cell>
          <cell r="AH385">
            <v>0</v>
          </cell>
          <cell r="AI385" t="str">
            <v>No</v>
          </cell>
          <cell r="AJ385" t="str">
            <v>No</v>
          </cell>
          <cell r="AK385" t="str">
            <v>No</v>
          </cell>
          <cell r="AL385" t="str">
            <v xml:space="preserve"> </v>
          </cell>
          <cell r="AM385" t="str">
            <v xml:space="preserve"> </v>
          </cell>
          <cell r="AN385" t="str">
            <v>No</v>
          </cell>
          <cell r="AP385" t="str">
            <v>Heeft de klant er over nagedacht hoe hij ervoor gaat zorgen dat hij binnen de limiet blijft bankieren?</v>
          </cell>
        </row>
        <row r="386">
          <cell r="A386" t="str">
            <v>Q_Map02_Hulpvariabelen</v>
          </cell>
          <cell r="B386" t="str">
            <v>Q_Map02_Hulpvariabelen</v>
          </cell>
          <cell r="C386" t="str">
            <v>No</v>
          </cell>
          <cell r="D386" t="str">
            <v>S03-03-06</v>
          </cell>
          <cell r="E386">
            <v>385</v>
          </cell>
          <cell r="F386">
            <v>3</v>
          </cell>
          <cell r="G386" t="str">
            <v xml:space="preserve">         Hulpvariabelen</v>
          </cell>
          <cell r="I386" t="str">
            <v>No</v>
          </cell>
          <cell r="J386" t="str">
            <v>Number</v>
          </cell>
          <cell r="K386" t="str">
            <v>Abstract</v>
          </cell>
          <cell r="L386" t="str">
            <v>Hidden</v>
          </cell>
          <cell r="M386" t="str">
            <v>Hidden</v>
          </cell>
          <cell r="N386" t="str">
            <v>Hidden</v>
          </cell>
          <cell r="O386" t="str">
            <v>Hidden</v>
          </cell>
          <cell r="P386" t="str">
            <v>Hidden</v>
          </cell>
          <cell r="Q386" t="str">
            <v>No</v>
          </cell>
          <cell r="R386" t="str">
            <v>No</v>
          </cell>
          <cell r="S386" t="str">
            <v>No</v>
          </cell>
          <cell r="T386" t="str">
            <v>No</v>
          </cell>
          <cell r="U386" t="str">
            <v>No</v>
          </cell>
          <cell r="V386" t="str">
            <v>No</v>
          </cell>
          <cell r="W386" t="str">
            <v>No</v>
          </cell>
          <cell r="X386" t="str">
            <v>Single</v>
          </cell>
          <cell r="Y386" t="str">
            <v>Default</v>
          </cell>
          <cell r="Z386" t="str">
            <v>None</v>
          </cell>
          <cell r="AA386" t="str">
            <v>No</v>
          </cell>
          <cell r="AB386" t="str">
            <v>No</v>
          </cell>
          <cell r="AC386" t="str">
            <v>No</v>
          </cell>
          <cell r="AD386">
            <v>0</v>
          </cell>
          <cell r="AE386">
            <v>0</v>
          </cell>
          <cell r="AF386">
            <v>0</v>
          </cell>
          <cell r="AG386">
            <v>1</v>
          </cell>
          <cell r="AH386">
            <v>0</v>
          </cell>
          <cell r="AI386" t="str">
            <v>No</v>
          </cell>
          <cell r="AJ386" t="str">
            <v>Yes</v>
          </cell>
          <cell r="AK386" t="str">
            <v>Yes</v>
          </cell>
          <cell r="AL386" t="str">
            <v xml:space="preserve"> </v>
          </cell>
          <cell r="AM386" t="str">
            <v xml:space="preserve"> </v>
          </cell>
          <cell r="AN386" t="str">
            <v>No</v>
          </cell>
          <cell r="AP386" t="str">
            <v>Hulpvariabelen</v>
          </cell>
        </row>
        <row r="387">
          <cell r="A387" t="str">
            <v>Q_Map02_REQUIREDVARS</v>
          </cell>
          <cell r="B387" t="str">
            <v>Q_Map02_REQUIREDVARS</v>
          </cell>
          <cell r="C387" t="str">
            <v>No</v>
          </cell>
          <cell r="D387" t="str">
            <v>S03-03-06-01</v>
          </cell>
          <cell r="E387">
            <v>386</v>
          </cell>
          <cell r="F387">
            <v>4</v>
          </cell>
          <cell r="G387" t="str">
            <v xml:space="preserve">            Aantal verplichte velden (2)</v>
          </cell>
          <cell r="I387" t="str">
            <v>No</v>
          </cell>
          <cell r="J387" t="str">
            <v>Number</v>
          </cell>
          <cell r="K387" t="str">
            <v>Monetary</v>
          </cell>
          <cell r="L387" t="str">
            <v>Locked</v>
          </cell>
          <cell r="M387" t="str">
            <v>Locked</v>
          </cell>
          <cell r="N387" t="str">
            <v>Locked</v>
          </cell>
          <cell r="O387" t="str">
            <v>Locked</v>
          </cell>
          <cell r="P387" t="str">
            <v>Locked</v>
          </cell>
          <cell r="Q387" t="str">
            <v>No</v>
          </cell>
          <cell r="R387" t="str">
            <v>No</v>
          </cell>
          <cell r="S387" t="str">
            <v>No</v>
          </cell>
          <cell r="T387" t="str">
            <v>No</v>
          </cell>
          <cell r="U387" t="str">
            <v>No</v>
          </cell>
          <cell r="V387" t="str">
            <v>No</v>
          </cell>
          <cell r="W387" t="str">
            <v>No</v>
          </cell>
          <cell r="X387" t="str">
            <v>Single</v>
          </cell>
          <cell r="Y387" t="str">
            <v>Default</v>
          </cell>
          <cell r="Z387" t="str">
            <v>None</v>
          </cell>
          <cell r="AA387" t="str">
            <v>No</v>
          </cell>
          <cell r="AB387" t="str">
            <v>No</v>
          </cell>
          <cell r="AC387" t="str">
            <v>Yes</v>
          </cell>
          <cell r="AD387">
            <v>1</v>
          </cell>
          <cell r="AE387">
            <v>0</v>
          </cell>
          <cell r="AF387">
            <v>0</v>
          </cell>
          <cell r="AG387">
            <v>1</v>
          </cell>
          <cell r="AH387">
            <v>0</v>
          </cell>
          <cell r="AI387" t="str">
            <v>Yes</v>
          </cell>
          <cell r="AJ387" t="str">
            <v>Yes</v>
          </cell>
          <cell r="AK387" t="str">
            <v>Yes</v>
          </cell>
          <cell r="AL387" t="str">
            <v xml:space="preserve"> </v>
          </cell>
          <cell r="AM387" t="str">
            <v xml:space="preserve"> </v>
          </cell>
          <cell r="AN387" t="str">
            <v>No</v>
          </cell>
          <cell r="AP387" t="str">
            <v>Aantal verplichte velden (2)</v>
          </cell>
          <cell r="AQ387" t="str">
            <v>Count(X,SelectDescendants(Q_Map02, Q_Map02_Hulpvariabelen),InputRequired(X))</v>
          </cell>
          <cell r="AR387" t="str">
            <v>Count(X,SelectDescendants(Q_Map02, Q_Map02_Hulpvariabelen),InputRequired(X))</v>
          </cell>
          <cell r="AS387" t="str">
            <v>Count(X,SelectDescendants(Q_Map02, Q_Map02_Hulpvariabelen),InputRequired(X))</v>
          </cell>
          <cell r="AT387" t="str">
            <v>Count(X,SelectDescendants(Q_Map02, Q_Map02_Hulpvariabelen),InputRequired(X))</v>
          </cell>
        </row>
        <row r="388">
          <cell r="A388" t="str">
            <v>Q_Map02_ENTEREDREQUIREDVARS</v>
          </cell>
          <cell r="B388" t="str">
            <v>Q_Map02_ENTEREDREQUIREDVARS</v>
          </cell>
          <cell r="C388" t="str">
            <v>No</v>
          </cell>
          <cell r="D388" t="str">
            <v>S03-03-06-02</v>
          </cell>
          <cell r="E388">
            <v>387</v>
          </cell>
          <cell r="F388">
            <v>4</v>
          </cell>
          <cell r="G388" t="str">
            <v xml:space="preserve">            Aantal ingevulde verplichte velden (2)</v>
          </cell>
          <cell r="I388" t="str">
            <v>No</v>
          </cell>
          <cell r="J388" t="str">
            <v>Number</v>
          </cell>
          <cell r="K388" t="str">
            <v>Monetary</v>
          </cell>
          <cell r="L388" t="str">
            <v>Locked</v>
          </cell>
          <cell r="M388" t="str">
            <v>Locked</v>
          </cell>
          <cell r="N388" t="str">
            <v>Locked</v>
          </cell>
          <cell r="O388" t="str">
            <v>Locked</v>
          </cell>
          <cell r="P388" t="str">
            <v>Locked</v>
          </cell>
          <cell r="Q388" t="str">
            <v>No</v>
          </cell>
          <cell r="R388" t="str">
            <v>No</v>
          </cell>
          <cell r="S388" t="str">
            <v>No</v>
          </cell>
          <cell r="T388" t="str">
            <v>No</v>
          </cell>
          <cell r="U388" t="str">
            <v>No</v>
          </cell>
          <cell r="V388" t="str">
            <v>No</v>
          </cell>
          <cell r="W388" t="str">
            <v>No</v>
          </cell>
          <cell r="X388" t="str">
            <v>Single</v>
          </cell>
          <cell r="Y388" t="str">
            <v>Default</v>
          </cell>
          <cell r="Z388" t="str">
            <v>None</v>
          </cell>
          <cell r="AA388" t="str">
            <v>No</v>
          </cell>
          <cell r="AB388" t="str">
            <v>No</v>
          </cell>
          <cell r="AC388" t="str">
            <v>Yes</v>
          </cell>
          <cell r="AD388">
            <v>1</v>
          </cell>
          <cell r="AE388">
            <v>0</v>
          </cell>
          <cell r="AF388">
            <v>0</v>
          </cell>
          <cell r="AG388">
            <v>1</v>
          </cell>
          <cell r="AH388">
            <v>0</v>
          </cell>
          <cell r="AI388" t="str">
            <v>Yes</v>
          </cell>
          <cell r="AJ388" t="str">
            <v>Yes</v>
          </cell>
          <cell r="AK388" t="str">
            <v>Yes</v>
          </cell>
          <cell r="AL388" t="str">
            <v xml:space="preserve"> </v>
          </cell>
          <cell r="AM388" t="str">
            <v xml:space="preserve"> </v>
          </cell>
          <cell r="AN388" t="str">
            <v>No</v>
          </cell>
          <cell r="AP388" t="str">
            <v>Aantal ingevulde verplichte velden (2)</v>
          </cell>
          <cell r="AQ388" t="str">
            <v>Count(X,SelectDescendants(Q_Map02, Q_Map02_Hulpvariabelen),InputRequired(X) And DataAvailable(X))</v>
          </cell>
          <cell r="AR388" t="str">
            <v>Count(X,SelectDescendants(Q_Map02, Q_Map02_Hulpvariabelen),InputRequired(X) And DataAvailable(X))</v>
          </cell>
          <cell r="AS388" t="str">
            <v>Count(X,SelectDescendants(Q_Map02, Q_Map02_Hulpvariabelen),InputRequired(X) And DataAvailable(X))</v>
          </cell>
          <cell r="AT388" t="str">
            <v>Count(X,SelectDescendants(Q_Map02, Q_Map02_Hulpvariabelen),InputRequired(X) And DataAvailable(X))</v>
          </cell>
        </row>
        <row r="389">
          <cell r="A389" t="str">
            <v>Q_Map03A</v>
          </cell>
          <cell r="B389" t="str">
            <v>Q_Map03A</v>
          </cell>
          <cell r="C389" t="str">
            <v>No</v>
          </cell>
          <cell r="D389" t="str">
            <v>S03-04</v>
          </cell>
          <cell r="E389">
            <v>388</v>
          </cell>
          <cell r="F389">
            <v>2</v>
          </cell>
          <cell r="G389" t="str">
            <v xml:space="preserve">      Algemene analyse</v>
          </cell>
          <cell r="I389" t="str">
            <v>No</v>
          </cell>
          <cell r="J389" t="str">
            <v>Number</v>
          </cell>
          <cell r="K389" t="str">
            <v>Boolean</v>
          </cell>
          <cell r="L389" t="str">
            <v>Locked</v>
          </cell>
          <cell r="M389" t="str">
            <v>Locked</v>
          </cell>
          <cell r="N389" t="str">
            <v>Locked</v>
          </cell>
          <cell r="O389" t="str">
            <v>Locked</v>
          </cell>
          <cell r="P389" t="str">
            <v>Locked</v>
          </cell>
          <cell r="Q389" t="str">
            <v>No</v>
          </cell>
          <cell r="R389" t="str">
            <v>No</v>
          </cell>
          <cell r="S389" t="str">
            <v>No</v>
          </cell>
          <cell r="T389" t="str">
            <v>No</v>
          </cell>
          <cell r="U389" t="str">
            <v>No</v>
          </cell>
          <cell r="V389" t="str">
            <v>No</v>
          </cell>
          <cell r="W389" t="str">
            <v>No</v>
          </cell>
          <cell r="X389" t="str">
            <v>Single</v>
          </cell>
          <cell r="Y389" t="str">
            <v>Choice</v>
          </cell>
          <cell r="Z389" t="str">
            <v>None</v>
          </cell>
          <cell r="AA389" t="str">
            <v>No</v>
          </cell>
          <cell r="AB389" t="str">
            <v>No</v>
          </cell>
          <cell r="AC389" t="str">
            <v>Yes</v>
          </cell>
          <cell r="AD389" t="str">
            <v>Relevant_Q_Map03A</v>
          </cell>
          <cell r="AE389">
            <v>0</v>
          </cell>
          <cell r="AF389">
            <v>0</v>
          </cell>
          <cell r="AG389">
            <v>1</v>
          </cell>
          <cell r="AH389">
            <v>0</v>
          </cell>
          <cell r="AI389" t="str">
            <v>No</v>
          </cell>
          <cell r="AJ389" t="str">
            <v>No</v>
          </cell>
          <cell r="AK389" t="str">
            <v>No</v>
          </cell>
          <cell r="AL389" t="str">
            <v xml:space="preserve"> </v>
          </cell>
          <cell r="AM389" t="str">
            <v xml:space="preserve"> </v>
          </cell>
          <cell r="AN389" t="str">
            <v>No</v>
          </cell>
          <cell r="AP389" t="str">
            <v>Algemene analyse</v>
          </cell>
          <cell r="AQ389" t="str">
            <v>(Q_MAP03A_ENTEREDREQUIREDVARS=Q_MAP03A_REQUIREDVARS) or Not(Relevant_Q_Map03A)</v>
          </cell>
          <cell r="AR389" t="str">
            <v>(Q_MAP03A_ENTEREDREQUIREDVARS=Q_MAP03A_REQUIREDVARS) or Not(Relevant_Q_Map03A)</v>
          </cell>
          <cell r="AS389" t="str">
            <v>(Q_MAP03A_ENTEREDREQUIREDVARS=Q_MAP03A_REQUIREDVARS) or Not(Relevant_Q_Map03A)</v>
          </cell>
          <cell r="AT389" t="str">
            <v>(Q_MAP03A_ENTEREDREQUIREDVARS=Q_MAP03A_REQUIREDVARS) or Not(Relevant_Q_Map03A)</v>
          </cell>
        </row>
        <row r="390">
          <cell r="A390" t="str">
            <v>Q_MAP03A_WARNING</v>
          </cell>
          <cell r="B390" t="str">
            <v>Q_MAP03A_WARNING</v>
          </cell>
          <cell r="C390" t="str">
            <v>No</v>
          </cell>
          <cell r="D390" t="str">
            <v>S03-04-01</v>
          </cell>
          <cell r="E390">
            <v>389</v>
          </cell>
          <cell r="F390">
            <v>3</v>
          </cell>
          <cell r="G390" t="str">
            <v xml:space="preserve">         Warning voor map 3A</v>
          </cell>
          <cell r="I390" t="str">
            <v>No</v>
          </cell>
          <cell r="J390" t="str">
            <v>String</v>
          </cell>
          <cell r="K390" t="str">
            <v>String</v>
          </cell>
          <cell r="L390" t="str">
            <v>Locked</v>
          </cell>
          <cell r="M390" t="str">
            <v>Locked</v>
          </cell>
          <cell r="N390" t="str">
            <v>Locked</v>
          </cell>
          <cell r="O390" t="str">
            <v>Locked</v>
          </cell>
          <cell r="P390" t="str">
            <v>Locked</v>
          </cell>
          <cell r="Q390" t="str">
            <v>No</v>
          </cell>
          <cell r="R390" t="str">
            <v>No</v>
          </cell>
          <cell r="S390" t="str">
            <v>No</v>
          </cell>
          <cell r="T390" t="str">
            <v>No</v>
          </cell>
          <cell r="U390" t="str">
            <v>No</v>
          </cell>
          <cell r="V390" t="str">
            <v>No</v>
          </cell>
          <cell r="W390" t="str">
            <v>No</v>
          </cell>
          <cell r="X390" t="str">
            <v>Single</v>
          </cell>
          <cell r="Y390" t="str">
            <v>Default</v>
          </cell>
          <cell r="Z390" t="str">
            <v>None</v>
          </cell>
          <cell r="AA390" t="str">
            <v>No</v>
          </cell>
          <cell r="AB390" t="str">
            <v>No</v>
          </cell>
          <cell r="AC390" t="str">
            <v>Yes</v>
          </cell>
          <cell r="AD390">
            <v>1</v>
          </cell>
          <cell r="AE390">
            <v>0</v>
          </cell>
          <cell r="AF390">
            <v>0</v>
          </cell>
          <cell r="AG390">
            <v>1</v>
          </cell>
          <cell r="AH390">
            <v>0</v>
          </cell>
          <cell r="AI390" t="str">
            <v>No</v>
          </cell>
          <cell r="AJ390" t="str">
            <v>No</v>
          </cell>
          <cell r="AK390" t="str">
            <v>No</v>
          </cell>
          <cell r="AL390" t="str">
            <v xml:space="preserve"> </v>
          </cell>
          <cell r="AM390" t="str">
            <v xml:space="preserve"> </v>
          </cell>
          <cell r="AN390" t="str">
            <v>No</v>
          </cell>
          <cell r="AP390" t="str">
            <v>Warning voor map 3A</v>
          </cell>
          <cell r="AQ390" t="str">
            <v>&amp;Q_RESTRICTIES[1]&amp;Q_WARNING_GLOBAL[1]</v>
          </cell>
          <cell r="AR390" t="str">
            <v>&amp;Q_RESTRICTIES[1]&amp;Q_WARNING_GLOBAL[1]</v>
          </cell>
          <cell r="AS390" t="str">
            <v>&amp;Q_RESTRICTIES[1]&amp;Q_WARNING_GLOBAL[1]</v>
          </cell>
          <cell r="AT390" t="str">
            <v>&amp;Q_RESTRICTIES[1]&amp;Q_WARNING_GLOBAL[1]</v>
          </cell>
        </row>
        <row r="391">
          <cell r="A391" t="str">
            <v>Q_MAP03A_INFO</v>
          </cell>
          <cell r="B391" t="str">
            <v>Q_MAP03A_INFO</v>
          </cell>
          <cell r="C391" t="str">
            <v>No</v>
          </cell>
          <cell r="D391" t="str">
            <v>S03-04-02</v>
          </cell>
          <cell r="E391">
            <v>390</v>
          </cell>
          <cell r="F391">
            <v>3</v>
          </cell>
          <cell r="G391" t="str">
            <v xml:space="preserve">         Info bij stap 3A</v>
          </cell>
          <cell r="I391" t="str">
            <v>No</v>
          </cell>
          <cell r="J391" t="str">
            <v>String</v>
          </cell>
          <cell r="K391" t="str">
            <v>String</v>
          </cell>
          <cell r="L391" t="str">
            <v>Locked</v>
          </cell>
          <cell r="M391" t="str">
            <v>Locked</v>
          </cell>
          <cell r="N391" t="str">
            <v>Locked</v>
          </cell>
          <cell r="O391" t="str">
            <v>Locked</v>
          </cell>
          <cell r="P391" t="str">
            <v>Locked</v>
          </cell>
          <cell r="Q391" t="str">
            <v>No</v>
          </cell>
          <cell r="R391" t="str">
            <v>No</v>
          </cell>
          <cell r="S391" t="str">
            <v>No</v>
          </cell>
          <cell r="T391" t="str">
            <v>No</v>
          </cell>
          <cell r="U391" t="str">
            <v>No</v>
          </cell>
          <cell r="V391" t="str">
            <v>No</v>
          </cell>
          <cell r="W391" t="str">
            <v>No</v>
          </cell>
          <cell r="X391" t="str">
            <v>Single</v>
          </cell>
          <cell r="Y391" t="str">
            <v>Default</v>
          </cell>
          <cell r="Z391" t="str">
            <v>None</v>
          </cell>
          <cell r="AA391" t="str">
            <v>No</v>
          </cell>
          <cell r="AB391" t="str">
            <v>No</v>
          </cell>
          <cell r="AC391" t="str">
            <v>Yes</v>
          </cell>
          <cell r="AD391">
            <v>1</v>
          </cell>
          <cell r="AE391">
            <v>0</v>
          </cell>
          <cell r="AF391">
            <v>0</v>
          </cell>
          <cell r="AG391">
            <v>1</v>
          </cell>
          <cell r="AH391">
            <v>0</v>
          </cell>
          <cell r="AI391" t="str">
            <v>No</v>
          </cell>
          <cell r="AJ391" t="str">
            <v>No</v>
          </cell>
          <cell r="AK391" t="str">
            <v>No</v>
          </cell>
          <cell r="AL391" t="str">
            <v xml:space="preserve"> </v>
          </cell>
          <cell r="AM391" t="str">
            <v xml:space="preserve"> </v>
          </cell>
          <cell r="AN391" t="str">
            <v>No</v>
          </cell>
          <cell r="AP391" t="str">
            <v>Info bij stap 3A</v>
          </cell>
          <cell r="AQ391" t="str">
            <v>&amp;If(Length(&amp;ConclusieVorigeRevisie)&gt;120,&amp;"'Historisch fiatbesluit' graag kort en bondig houden.",&amp;"")</v>
          </cell>
          <cell r="AR391" t="str">
            <v>&amp;If(Length(&amp;ConclusieVorigeRevisie)&gt;120,&amp;"'Historisch fiatbesluit' graag kort en bondig houden.",&amp;"")</v>
          </cell>
          <cell r="AS391" t="str">
            <v>&amp;If(Length(&amp;ConclusieVorigeRevisie)&gt;120,&amp;"'Historisch fiatbesluit' graag kort en bondig houden.",&amp;"")</v>
          </cell>
          <cell r="AT391" t="str">
            <v>&amp;If(Length(&amp;ConclusieVorigeRevisie)&gt;120,&amp;"'Historisch fiatbesluit' graag kort en bondig houden.",&amp;"")</v>
          </cell>
        </row>
        <row r="392">
          <cell r="A392" t="str">
            <v>Q_MAP03A_VALIDATION</v>
          </cell>
          <cell r="B392" t="str">
            <v>Q_MAP03A_VALIDATION</v>
          </cell>
          <cell r="C392" t="str">
            <v>No</v>
          </cell>
          <cell r="D392" t="str">
            <v>S03-04-03</v>
          </cell>
          <cell r="E392">
            <v>391</v>
          </cell>
          <cell r="F392">
            <v>3</v>
          </cell>
          <cell r="G392" t="str">
            <v xml:space="preserve">         Validatie stap 3A</v>
          </cell>
          <cell r="I392" t="str">
            <v>No</v>
          </cell>
          <cell r="J392" t="str">
            <v>String</v>
          </cell>
          <cell r="K392" t="str">
            <v>String</v>
          </cell>
          <cell r="L392" t="str">
            <v>Locked</v>
          </cell>
          <cell r="M392" t="str">
            <v>Locked</v>
          </cell>
          <cell r="N392" t="str">
            <v>Locked</v>
          </cell>
          <cell r="O392" t="str">
            <v>Locked</v>
          </cell>
          <cell r="P392" t="str">
            <v>Locked</v>
          </cell>
          <cell r="Q392" t="str">
            <v>No</v>
          </cell>
          <cell r="R392" t="str">
            <v>No</v>
          </cell>
          <cell r="S392" t="str">
            <v>No</v>
          </cell>
          <cell r="T392" t="str">
            <v>No</v>
          </cell>
          <cell r="U392" t="str">
            <v>No</v>
          </cell>
          <cell r="V392" t="str">
            <v>No</v>
          </cell>
          <cell r="W392" t="str">
            <v>No</v>
          </cell>
          <cell r="X392" t="str">
            <v>Single</v>
          </cell>
          <cell r="Y392" t="str">
            <v>Default</v>
          </cell>
          <cell r="Z392" t="str">
            <v>None</v>
          </cell>
          <cell r="AA392" t="str">
            <v>No</v>
          </cell>
          <cell r="AB392" t="str">
            <v>No</v>
          </cell>
          <cell r="AC392" t="str">
            <v>Yes</v>
          </cell>
          <cell r="AD392">
            <v>1</v>
          </cell>
          <cell r="AE392">
            <v>0</v>
          </cell>
          <cell r="AF392">
            <v>0</v>
          </cell>
          <cell r="AG392">
            <v>1</v>
          </cell>
          <cell r="AH392">
            <v>0</v>
          </cell>
          <cell r="AI392" t="str">
            <v>No</v>
          </cell>
          <cell r="AJ392" t="str">
            <v>No</v>
          </cell>
          <cell r="AK392" t="str">
            <v>No</v>
          </cell>
          <cell r="AL392" t="str">
            <v xml:space="preserve"> </v>
          </cell>
          <cell r="AM392" t="str">
            <v xml:space="preserve"> </v>
          </cell>
          <cell r="AN392" t="str">
            <v>No</v>
          </cell>
          <cell r="AP392" t="str">
            <v>Validatie stap 3A</v>
          </cell>
          <cell r="AQ392" t="str">
            <v>&amp;If(Q_MAP03A[1]=0,&amp;"Er zijn "&amp;Str(Q_Map03A_ENTEREDREQUIREDVARS,0,0)&amp;" van de "&amp;Str(Q_Map03A_REQUIREDVARS,0,0)&amp;" verplichte vragen in deze stap ingevuld.",&amp;"")</v>
          </cell>
          <cell r="AR392" t="str">
            <v>&amp;If(Q_MAP03A[1]=0,&amp;"Er zijn "&amp;Str(Q_Map03A_ENTEREDREQUIREDVARS,0,0)&amp;" van de "&amp;Str(Q_Map03A_REQUIREDVARS,0,0)&amp;" verplichte vragen in deze stap ingevuld.",&amp;"")</v>
          </cell>
          <cell r="AS392" t="str">
            <v>&amp;If(Q_MAP03A[1]=0,&amp;"Er zijn "&amp;Str(Q_Map03A_ENTEREDREQUIREDVARS,0,0)&amp;" van de "&amp;Str(Q_Map03A_REQUIREDVARS,0,0)&amp;" verplichte vragen in deze stap ingevuld.",&amp;"")</v>
          </cell>
          <cell r="AT392" t="str">
            <v>&amp;If(Q_MAP03A[1]=0,&amp;"Er zijn "&amp;Str(Q_Map03A_ENTEREDREQUIREDVARS,0,0)&amp;" van de "&amp;Str(Q_Map03A_REQUIREDVARS,0,0)&amp;" verplichte vragen in deze stap ingevuld.",&amp;"")</v>
          </cell>
        </row>
        <row r="393">
          <cell r="A393" t="str">
            <v>Q_MAP03A_Paragraaf1</v>
          </cell>
          <cell r="B393" t="str">
            <v>Q_MAP03A_Paragraaf1</v>
          </cell>
          <cell r="C393" t="str">
            <v>No</v>
          </cell>
          <cell r="D393" t="str">
            <v>S03-04-04</v>
          </cell>
          <cell r="E393">
            <v>392</v>
          </cell>
          <cell r="F393">
            <v>3</v>
          </cell>
          <cell r="G393" t="str">
            <v xml:space="preserve">         Algemene analyse</v>
          </cell>
          <cell r="I393" t="str">
            <v>No</v>
          </cell>
          <cell r="J393" t="str">
            <v>Number</v>
          </cell>
          <cell r="K393" t="str">
            <v>Abstract</v>
          </cell>
          <cell r="L393" t="str">
            <v>Locked</v>
          </cell>
          <cell r="M393" t="str">
            <v>Locked</v>
          </cell>
          <cell r="N393" t="str">
            <v>Locked</v>
          </cell>
          <cell r="O393" t="str">
            <v>Locked</v>
          </cell>
          <cell r="P393" t="str">
            <v>Locked</v>
          </cell>
          <cell r="Q393" t="str">
            <v>No</v>
          </cell>
          <cell r="R393" t="str">
            <v>No</v>
          </cell>
          <cell r="S393" t="str">
            <v>No</v>
          </cell>
          <cell r="T393" t="str">
            <v>No</v>
          </cell>
          <cell r="U393" t="str">
            <v>No</v>
          </cell>
          <cell r="V393" t="str">
            <v>No</v>
          </cell>
          <cell r="W393" t="str">
            <v>No</v>
          </cell>
          <cell r="X393" t="str">
            <v>Single</v>
          </cell>
          <cell r="Y393" t="str">
            <v>Default</v>
          </cell>
          <cell r="Z393" t="str">
            <v>None</v>
          </cell>
          <cell r="AA393" t="str">
            <v>No</v>
          </cell>
          <cell r="AB393" t="str">
            <v>No</v>
          </cell>
          <cell r="AC393" t="str">
            <v>Yes</v>
          </cell>
          <cell r="AD393">
            <v>1</v>
          </cell>
          <cell r="AE393">
            <v>0</v>
          </cell>
          <cell r="AF393">
            <v>0</v>
          </cell>
          <cell r="AG393">
            <v>1</v>
          </cell>
          <cell r="AH393">
            <v>0</v>
          </cell>
          <cell r="AI393" t="str">
            <v>No</v>
          </cell>
          <cell r="AJ393" t="str">
            <v>Yes</v>
          </cell>
          <cell r="AK393" t="str">
            <v>Yes</v>
          </cell>
          <cell r="AL393" t="str">
            <v xml:space="preserve"> </v>
          </cell>
          <cell r="AM393" t="str">
            <v xml:space="preserve"> </v>
          </cell>
          <cell r="AN393" t="str">
            <v>No</v>
          </cell>
          <cell r="AP393" t="str">
            <v>Algemene analyse</v>
          </cell>
        </row>
        <row r="394">
          <cell r="A394" t="str">
            <v>VorigeRevisie</v>
          </cell>
          <cell r="B394" t="str">
            <v>VorigeRevisie</v>
          </cell>
          <cell r="C394" t="str">
            <v>No</v>
          </cell>
          <cell r="D394" t="str">
            <v>S03-04-04-01</v>
          </cell>
          <cell r="E394">
            <v>393</v>
          </cell>
          <cell r="F394">
            <v>4</v>
          </cell>
          <cell r="G394" t="str">
            <v xml:space="preserve">            Wanneer heeft de vorige revisie plaatsgevonden?</v>
          </cell>
          <cell r="I394" t="str">
            <v>No</v>
          </cell>
          <cell r="J394" t="str">
            <v>Number</v>
          </cell>
          <cell r="K394" t="str">
            <v>Date</v>
          </cell>
          <cell r="L394" t="str">
            <v>Locked</v>
          </cell>
          <cell r="M394" t="str">
            <v>UnLocked</v>
          </cell>
          <cell r="N394" t="str">
            <v>UnLocked</v>
          </cell>
          <cell r="O394" t="str">
            <v>UnLocked</v>
          </cell>
          <cell r="P394" t="str">
            <v>UnLocked</v>
          </cell>
          <cell r="Q394" t="str">
            <v>No</v>
          </cell>
          <cell r="R394" t="str">
            <v>Yes</v>
          </cell>
          <cell r="S394" t="str">
            <v>Yes</v>
          </cell>
          <cell r="T394" t="str">
            <v>Yes</v>
          </cell>
          <cell r="U394" t="str">
            <v>Yes</v>
          </cell>
          <cell r="V394" t="str">
            <v>No</v>
          </cell>
          <cell r="W394" t="str">
            <v>Yes</v>
          </cell>
          <cell r="X394" t="str">
            <v>Single</v>
          </cell>
          <cell r="Y394" t="str">
            <v>Date</v>
          </cell>
          <cell r="Z394" t="str">
            <v>None</v>
          </cell>
          <cell r="AA394" t="str">
            <v>No</v>
          </cell>
          <cell r="AB394" t="str">
            <v>No</v>
          </cell>
          <cell r="AC394" t="str">
            <v>No</v>
          </cell>
          <cell r="AD394">
            <v>0</v>
          </cell>
          <cell r="AE394">
            <v>0</v>
          </cell>
          <cell r="AF394">
            <v>0</v>
          </cell>
          <cell r="AG394">
            <v>1</v>
          </cell>
          <cell r="AH394">
            <v>0</v>
          </cell>
          <cell r="AI394" t="str">
            <v>No</v>
          </cell>
          <cell r="AJ394" t="str">
            <v>No</v>
          </cell>
          <cell r="AK394" t="str">
            <v>No</v>
          </cell>
          <cell r="AL394" t="str">
            <v xml:space="preserve"> </v>
          </cell>
          <cell r="AM394" t="str">
            <v xml:space="preserve"> </v>
          </cell>
          <cell r="AN394" t="str">
            <v>No</v>
          </cell>
          <cell r="AP394" t="str">
            <v>Wanneer heeft de vorige revisie plaatsgevonden?</v>
          </cell>
        </row>
        <row r="395">
          <cell r="A395" t="str">
            <v>Voorwaardenfiat</v>
          </cell>
          <cell r="B395" t="str">
            <v>Voorwaardenfiat</v>
          </cell>
          <cell r="C395" t="str">
            <v>No</v>
          </cell>
          <cell r="D395" t="str">
            <v>S03-04-04-02</v>
          </cell>
          <cell r="E395">
            <v>394</v>
          </cell>
          <cell r="F395">
            <v>4</v>
          </cell>
          <cell r="G395" t="str">
            <v xml:space="preserve">            Stonden er aandachtspunten in het laatste fiatbesluit en zo ja, is aan deze aandachtspunten voldaan?</v>
          </cell>
          <cell r="I395" t="str">
            <v>No</v>
          </cell>
          <cell r="J395" t="str">
            <v>Number</v>
          </cell>
          <cell r="K395" t="str">
            <v>Enumeration</v>
          </cell>
          <cell r="L395" t="str">
            <v>Locked</v>
          </cell>
          <cell r="M395" t="str">
            <v>UnLocked</v>
          </cell>
          <cell r="N395" t="str">
            <v>UnLocked</v>
          </cell>
          <cell r="O395" t="str">
            <v>UnLocked</v>
          </cell>
          <cell r="P395" t="str">
            <v>UnLocked</v>
          </cell>
          <cell r="Q395" t="str">
            <v>No</v>
          </cell>
          <cell r="R395" t="str">
            <v>Yes</v>
          </cell>
          <cell r="S395" t="str">
            <v>Yes</v>
          </cell>
          <cell r="T395" t="str">
            <v>Yes</v>
          </cell>
          <cell r="U395" t="str">
            <v>Yes</v>
          </cell>
          <cell r="V395" t="str">
            <v>Yes</v>
          </cell>
          <cell r="W395" t="str">
            <v>Yes</v>
          </cell>
          <cell r="X395" t="str">
            <v>Single</v>
          </cell>
          <cell r="Y395" t="str">
            <v>Choice</v>
          </cell>
          <cell r="Z395" t="str">
            <v>None</v>
          </cell>
          <cell r="AA395" t="str">
            <v>No</v>
          </cell>
          <cell r="AB395" t="str">
            <v>No</v>
          </cell>
          <cell r="AC395" t="str">
            <v>Yes</v>
          </cell>
          <cell r="AD395" t="str">
            <v>(VerkorteRevisie=0)</v>
          </cell>
          <cell r="AE395">
            <v>0</v>
          </cell>
          <cell r="AF395" t="str">
            <v>(Visible(self))</v>
          </cell>
          <cell r="AG395">
            <v>1</v>
          </cell>
          <cell r="AH395">
            <v>0</v>
          </cell>
          <cell r="AI395" t="str">
            <v>No</v>
          </cell>
          <cell r="AJ395" t="str">
            <v>No</v>
          </cell>
          <cell r="AK395" t="str">
            <v>No</v>
          </cell>
          <cell r="AL395" t="str">
            <v xml:space="preserve"> </v>
          </cell>
          <cell r="AM395" t="str">
            <v xml:space="preserve"> </v>
          </cell>
          <cell r="AN395" t="str">
            <v>No</v>
          </cell>
          <cell r="AP395" t="str">
            <v>Stonden er aandachtspunten in het laatste fiatbesluit en zo ja, is aan deze aandachtspunten voldaan?</v>
          </cell>
        </row>
        <row r="396">
          <cell r="A396" t="str">
            <v>ConclusieVorigeRevisie</v>
          </cell>
          <cell r="B396" t="str">
            <v>ConclusieVorigeRevisie</v>
          </cell>
          <cell r="C396" t="str">
            <v>No</v>
          </cell>
          <cell r="D396" t="str">
            <v>S03-04-04-03</v>
          </cell>
          <cell r="E396">
            <v>395</v>
          </cell>
          <cell r="F396">
            <v>4</v>
          </cell>
          <cell r="G396" t="str">
            <v xml:space="preserve">            Historisch fiatbesluit toelichting. Samenvatting laatste inhoudelijke fiatbesluit (revisie/kredietaanvraag/materiële wijziging) en, indien van toepassing, toelichting op hierin genoemde aandachtspunten.</v>
          </cell>
          <cell r="I396" t="str">
            <v>No</v>
          </cell>
          <cell r="J396" t="str">
            <v>String</v>
          </cell>
          <cell r="K396" t="str">
            <v>String</v>
          </cell>
          <cell r="L396" t="str">
            <v>Locked</v>
          </cell>
          <cell r="M396" t="str">
            <v>UnLocked</v>
          </cell>
          <cell r="N396" t="str">
            <v>UnLocked</v>
          </cell>
          <cell r="O396" t="str">
            <v>UnLocked</v>
          </cell>
          <cell r="P396" t="str">
            <v>UnLocked</v>
          </cell>
          <cell r="Q396" t="str">
            <v>No</v>
          </cell>
          <cell r="R396" t="str">
            <v>Yes</v>
          </cell>
          <cell r="S396" t="str">
            <v>Yes</v>
          </cell>
          <cell r="T396" t="str">
            <v>Yes</v>
          </cell>
          <cell r="U396" t="str">
            <v>Yes</v>
          </cell>
          <cell r="V396" t="str">
            <v>No</v>
          </cell>
          <cell r="W396" t="str">
            <v>Yes</v>
          </cell>
          <cell r="X396" t="str">
            <v>Single</v>
          </cell>
          <cell r="Y396" t="str">
            <v>Memo</v>
          </cell>
          <cell r="Z396" t="str">
            <v>None</v>
          </cell>
          <cell r="AA396" t="str">
            <v>No</v>
          </cell>
          <cell r="AB396" t="str">
            <v>No</v>
          </cell>
          <cell r="AC396" t="str">
            <v>Yes</v>
          </cell>
          <cell r="AD396">
            <v>1</v>
          </cell>
          <cell r="AE396">
            <v>0</v>
          </cell>
          <cell r="AF396" t="str">
            <v>(Voorwaardenfiat[1]&gt;0) And (Voorwaardenfiat[1]&lt;4)</v>
          </cell>
          <cell r="AG396">
            <v>1</v>
          </cell>
          <cell r="AH396">
            <v>0</v>
          </cell>
          <cell r="AI396" t="str">
            <v>No</v>
          </cell>
          <cell r="AJ396" t="str">
            <v>No</v>
          </cell>
          <cell r="AK396" t="str">
            <v>No</v>
          </cell>
          <cell r="AL396" t="str">
            <v xml:space="preserve"> </v>
          </cell>
          <cell r="AM396" t="str">
            <v xml:space="preserve"> </v>
          </cell>
          <cell r="AN396" t="str">
            <v>No</v>
          </cell>
          <cell r="AP396" t="str">
            <v>Historisch fiatbesluit toelichting. Samenvatting laatste inhoudelijke fiatbesluit (revisie/kredietaanvraag/materiële wijziging) en, indien van toepassing, toelichting op hierin genoemde aandachtspunten.</v>
          </cell>
        </row>
        <row r="397">
          <cell r="A397" t="str">
            <v>DatumHistorischFiat</v>
          </cell>
          <cell r="B397" t="str">
            <v>DatumHistorischFiat</v>
          </cell>
          <cell r="C397" t="str">
            <v>No</v>
          </cell>
          <cell r="D397" t="str">
            <v>S03-04-04-04</v>
          </cell>
          <cell r="E397">
            <v>396</v>
          </cell>
          <cell r="F397">
            <v>4</v>
          </cell>
          <cell r="G397" t="str">
            <v xml:space="preserve">            Datum laatste fiatbesluit</v>
          </cell>
          <cell r="I397" t="str">
            <v>No</v>
          </cell>
          <cell r="J397" t="str">
            <v>Number</v>
          </cell>
          <cell r="K397" t="str">
            <v>Date</v>
          </cell>
          <cell r="L397" t="str">
            <v>Locked</v>
          </cell>
          <cell r="M397" t="str">
            <v>UnLocked</v>
          </cell>
          <cell r="N397" t="str">
            <v>UnLocked</v>
          </cell>
          <cell r="O397" t="str">
            <v>UnLocked</v>
          </cell>
          <cell r="P397" t="str">
            <v>UnLocked</v>
          </cell>
          <cell r="Q397" t="str">
            <v>No</v>
          </cell>
          <cell r="R397" t="str">
            <v>Yes</v>
          </cell>
          <cell r="S397" t="str">
            <v>Yes</v>
          </cell>
          <cell r="T397" t="str">
            <v>Yes</v>
          </cell>
          <cell r="U397" t="str">
            <v>Yes</v>
          </cell>
          <cell r="V397" t="str">
            <v>Yes</v>
          </cell>
          <cell r="W397" t="str">
            <v>Yes</v>
          </cell>
          <cell r="X397" t="str">
            <v>Single</v>
          </cell>
          <cell r="Y397" t="str">
            <v>Date</v>
          </cell>
          <cell r="Z397" t="str">
            <v>None</v>
          </cell>
          <cell r="AA397" t="str">
            <v>No</v>
          </cell>
          <cell r="AB397" t="str">
            <v>No</v>
          </cell>
          <cell r="AC397" t="str">
            <v>Yes</v>
          </cell>
          <cell r="AD397" t="str">
            <v>(VerkorteRevisie=0)</v>
          </cell>
          <cell r="AE397">
            <v>0</v>
          </cell>
          <cell r="AF397" t="str">
            <v>(Voorwaardenfiat[1]&gt;0) And (Voorwaardenfiat[1]&lt;4)</v>
          </cell>
          <cell r="AG397">
            <v>1</v>
          </cell>
          <cell r="AH397">
            <v>0</v>
          </cell>
          <cell r="AI397" t="str">
            <v>No</v>
          </cell>
          <cell r="AJ397" t="str">
            <v>No</v>
          </cell>
          <cell r="AK397" t="str">
            <v>No</v>
          </cell>
          <cell r="AL397" t="str">
            <v xml:space="preserve"> </v>
          </cell>
          <cell r="AM397" t="str">
            <v xml:space="preserve"> </v>
          </cell>
          <cell r="AN397" t="str">
            <v>No</v>
          </cell>
          <cell r="AP397" t="str">
            <v>Datum laatste fiatbesluit</v>
          </cell>
        </row>
        <row r="398">
          <cell r="A398" t="str">
            <v>KlantBereikbaar</v>
          </cell>
          <cell r="B398" t="str">
            <v>KlantBereikbaar</v>
          </cell>
          <cell r="C398" t="str">
            <v>No</v>
          </cell>
          <cell r="D398" t="str">
            <v>S03-04-04-05</v>
          </cell>
          <cell r="E398">
            <v>397</v>
          </cell>
          <cell r="F398">
            <v>4</v>
          </cell>
          <cell r="G398" t="str">
            <v xml:space="preserve">            Is de klant bereikbaar?</v>
          </cell>
          <cell r="I398" t="str">
            <v>No</v>
          </cell>
          <cell r="J398" t="str">
            <v>Number</v>
          </cell>
          <cell r="K398" t="str">
            <v>Boolean</v>
          </cell>
          <cell r="L398" t="str">
            <v>Locked</v>
          </cell>
          <cell r="M398" t="str">
            <v>UnLocked</v>
          </cell>
          <cell r="N398" t="str">
            <v>UnLocked</v>
          </cell>
          <cell r="O398" t="str">
            <v>UnLocked</v>
          </cell>
          <cell r="P398" t="str">
            <v>UnLocked</v>
          </cell>
          <cell r="Q398" t="str">
            <v>No</v>
          </cell>
          <cell r="R398" t="str">
            <v>Yes</v>
          </cell>
          <cell r="S398" t="str">
            <v>Yes</v>
          </cell>
          <cell r="T398" t="str">
            <v>Yes</v>
          </cell>
          <cell r="U398" t="str">
            <v>Yes</v>
          </cell>
          <cell r="V398" t="str">
            <v>No</v>
          </cell>
          <cell r="W398" t="str">
            <v>Yes</v>
          </cell>
          <cell r="X398" t="str">
            <v>Single</v>
          </cell>
          <cell r="Y398" t="str">
            <v>Choice</v>
          </cell>
          <cell r="Z398" t="str">
            <v>None</v>
          </cell>
          <cell r="AA398" t="str">
            <v>No</v>
          </cell>
          <cell r="AB398" t="str">
            <v>No</v>
          </cell>
          <cell r="AC398" t="str">
            <v>Yes</v>
          </cell>
          <cell r="AD398" t="str">
            <v>InputRequired(Self)</v>
          </cell>
          <cell r="AE398">
            <v>0</v>
          </cell>
          <cell r="AF398">
            <v>1</v>
          </cell>
          <cell r="AG398">
            <v>1</v>
          </cell>
          <cell r="AH398">
            <v>0</v>
          </cell>
          <cell r="AI398" t="str">
            <v>No</v>
          </cell>
          <cell r="AJ398" t="str">
            <v>No</v>
          </cell>
          <cell r="AK398" t="str">
            <v>No</v>
          </cell>
          <cell r="AL398" t="str">
            <v xml:space="preserve"> </v>
          </cell>
          <cell r="AM398" t="str">
            <v xml:space="preserve"> </v>
          </cell>
          <cell r="AN398" t="str">
            <v>No</v>
          </cell>
          <cell r="AP398" t="str">
            <v>Is de klant bereikbaar?</v>
          </cell>
        </row>
        <row r="399">
          <cell r="A399" t="str">
            <v>KlantBereikbaarMemo</v>
          </cell>
          <cell r="B399" t="str">
            <v>KlantBereikbaarMemo</v>
          </cell>
          <cell r="C399" t="str">
            <v>No</v>
          </cell>
          <cell r="D399" t="str">
            <v>S03-04-04-06</v>
          </cell>
          <cell r="E399">
            <v>398</v>
          </cell>
          <cell r="F399">
            <v>4</v>
          </cell>
          <cell r="G399" t="str">
            <v xml:space="preserve">            Toelichting</v>
          </cell>
          <cell r="I399" t="str">
            <v>No</v>
          </cell>
          <cell r="J399" t="str">
            <v>String</v>
          </cell>
          <cell r="K399" t="str">
            <v>String</v>
          </cell>
          <cell r="L399" t="str">
            <v>Locked</v>
          </cell>
          <cell r="M399" t="str">
            <v>UnLocked</v>
          </cell>
          <cell r="N399" t="str">
            <v>UnLocked</v>
          </cell>
          <cell r="O399" t="str">
            <v>UnLocked</v>
          </cell>
          <cell r="P399" t="str">
            <v>UnLocked</v>
          </cell>
          <cell r="Q399" t="str">
            <v>No</v>
          </cell>
          <cell r="R399" t="str">
            <v>Yes</v>
          </cell>
          <cell r="S399" t="str">
            <v>Yes</v>
          </cell>
          <cell r="T399" t="str">
            <v>Yes</v>
          </cell>
          <cell r="U399" t="str">
            <v>Yes</v>
          </cell>
          <cell r="V399" t="str">
            <v>No</v>
          </cell>
          <cell r="W399" t="str">
            <v>Yes</v>
          </cell>
          <cell r="X399" t="str">
            <v>Single</v>
          </cell>
          <cell r="Y399" t="str">
            <v>Memo</v>
          </cell>
          <cell r="Z399" t="str">
            <v>None</v>
          </cell>
          <cell r="AA399" t="str">
            <v>No</v>
          </cell>
          <cell r="AB399" t="str">
            <v>No</v>
          </cell>
          <cell r="AC399" t="str">
            <v>Yes</v>
          </cell>
          <cell r="AD399" t="str">
            <v>InputRequired(KlantBereikbaar) And (VerkorteRevisie=0)</v>
          </cell>
          <cell r="AE399">
            <v>0</v>
          </cell>
          <cell r="AF399" t="str">
            <v>InputRequired(KlantBereikbaar) AND (KlantBereikbaar=9)</v>
          </cell>
          <cell r="AG399">
            <v>1</v>
          </cell>
          <cell r="AH399">
            <v>0</v>
          </cell>
          <cell r="AI399" t="str">
            <v>No</v>
          </cell>
          <cell r="AJ399" t="str">
            <v>No</v>
          </cell>
          <cell r="AK399" t="str">
            <v>No</v>
          </cell>
          <cell r="AL399" t="str">
            <v xml:space="preserve"> </v>
          </cell>
          <cell r="AM399" t="str">
            <v xml:space="preserve"> </v>
          </cell>
          <cell r="AN399" t="str">
            <v>No</v>
          </cell>
          <cell r="AP399" t="str">
            <v>Toelichting</v>
          </cell>
        </row>
        <row r="400">
          <cell r="A400" t="str">
            <v>ToekomstPerspectiefVraagMemo</v>
          </cell>
          <cell r="B400" t="str">
            <v>ToekomstPerspectiefVraagMemo</v>
          </cell>
          <cell r="C400" t="str">
            <v>No</v>
          </cell>
          <cell r="D400" t="str">
            <v>S03-04-04-07</v>
          </cell>
          <cell r="E400">
            <v>399</v>
          </cell>
          <cell r="F400">
            <v>4</v>
          </cell>
          <cell r="G400" t="str">
            <v xml:space="preserve">            Welke indruk heb je van het toekomstperspectief van de klant?</v>
          </cell>
          <cell r="I400" t="str">
            <v>No</v>
          </cell>
          <cell r="J400" t="str">
            <v>String</v>
          </cell>
          <cell r="K400" t="str">
            <v>String</v>
          </cell>
          <cell r="L400" t="str">
            <v>Locked</v>
          </cell>
          <cell r="M400" t="str">
            <v>UnLocked</v>
          </cell>
          <cell r="N400" t="str">
            <v>UnLocked</v>
          </cell>
          <cell r="O400" t="str">
            <v>UnLocked</v>
          </cell>
          <cell r="P400" t="str">
            <v>UnLocked</v>
          </cell>
          <cell r="Q400" t="str">
            <v>No</v>
          </cell>
          <cell r="R400" t="str">
            <v>Yes</v>
          </cell>
          <cell r="S400" t="str">
            <v>Yes</v>
          </cell>
          <cell r="T400" t="str">
            <v>Yes</v>
          </cell>
          <cell r="U400" t="str">
            <v>Yes</v>
          </cell>
          <cell r="V400" t="str">
            <v>No</v>
          </cell>
          <cell r="W400" t="str">
            <v>Yes</v>
          </cell>
          <cell r="X400" t="str">
            <v>Single</v>
          </cell>
          <cell r="Y400" t="str">
            <v>Memo</v>
          </cell>
          <cell r="Z400" t="str">
            <v>None</v>
          </cell>
          <cell r="AA400" t="str">
            <v>No</v>
          </cell>
          <cell r="AB400" t="str">
            <v>No</v>
          </cell>
          <cell r="AC400" t="str">
            <v>Yes</v>
          </cell>
          <cell r="AD400" t="str">
            <v>(VerkorteRevisie=0)</v>
          </cell>
          <cell r="AE400">
            <v>0</v>
          </cell>
          <cell r="AF400">
            <v>0</v>
          </cell>
          <cell r="AG400">
            <v>1</v>
          </cell>
          <cell r="AH400">
            <v>0</v>
          </cell>
          <cell r="AI400" t="str">
            <v>No</v>
          </cell>
          <cell r="AJ400" t="str">
            <v>No</v>
          </cell>
          <cell r="AK400" t="str">
            <v>No</v>
          </cell>
          <cell r="AL400" t="str">
            <v xml:space="preserve"> </v>
          </cell>
          <cell r="AM400" t="str">
            <v xml:space="preserve"> </v>
          </cell>
          <cell r="AN400" t="str">
            <v>No</v>
          </cell>
          <cell r="AP400" t="str">
            <v>Welke indruk heb je van het toekomstperspectief van de klant?</v>
          </cell>
        </row>
        <row r="401">
          <cell r="A401" t="str">
            <v>RecenteCijfers</v>
          </cell>
          <cell r="B401" t="str">
            <v>RecenteCijfers</v>
          </cell>
          <cell r="C401" t="str">
            <v>No</v>
          </cell>
          <cell r="D401" t="str">
            <v>S03-04-04-08</v>
          </cell>
          <cell r="E401">
            <v>400</v>
          </cell>
          <cell r="F401">
            <v>4</v>
          </cell>
          <cell r="G401" t="str">
            <v xml:space="preserve">            Zijn er recente (&lt;6 maanden gemeten naar einde boekjaar) jaarcijfers of tussentijdse cijfers voorhanden?</v>
          </cell>
          <cell r="I401" t="str">
            <v>No</v>
          </cell>
          <cell r="J401" t="str">
            <v>Number</v>
          </cell>
          <cell r="K401" t="str">
            <v>Boolean</v>
          </cell>
          <cell r="L401" t="str">
            <v>Locked</v>
          </cell>
          <cell r="M401" t="str">
            <v>UnLocked</v>
          </cell>
          <cell r="N401" t="str">
            <v>UnLocked</v>
          </cell>
          <cell r="O401" t="str">
            <v>UnLocked</v>
          </cell>
          <cell r="P401" t="str">
            <v>UnLocked</v>
          </cell>
          <cell r="Q401" t="str">
            <v>No</v>
          </cell>
          <cell r="R401" t="str">
            <v>Yes</v>
          </cell>
          <cell r="S401" t="str">
            <v>Yes</v>
          </cell>
          <cell r="T401" t="str">
            <v>Yes</v>
          </cell>
          <cell r="U401" t="str">
            <v>Yes</v>
          </cell>
          <cell r="V401" t="str">
            <v>No</v>
          </cell>
          <cell r="W401" t="str">
            <v>Yes</v>
          </cell>
          <cell r="X401" t="str">
            <v>Single</v>
          </cell>
          <cell r="Y401" t="str">
            <v>Choice</v>
          </cell>
          <cell r="Z401" t="str">
            <v>None</v>
          </cell>
          <cell r="AA401" t="str">
            <v>No</v>
          </cell>
          <cell r="AB401" t="str">
            <v>No</v>
          </cell>
          <cell r="AC401" t="str">
            <v>No</v>
          </cell>
          <cell r="AD401" t="str">
            <v>(InputRequired(Self))</v>
          </cell>
          <cell r="AE401">
            <v>0</v>
          </cell>
          <cell r="AF401" t="str">
            <v>(VerkorteRevisie=0) And (KlantBereikbaar&gt;=0)</v>
          </cell>
          <cell r="AG401">
            <v>1</v>
          </cell>
          <cell r="AH401">
            <v>0</v>
          </cell>
          <cell r="AI401" t="str">
            <v>No</v>
          </cell>
          <cell r="AJ401" t="str">
            <v>No</v>
          </cell>
          <cell r="AK401" t="str">
            <v>No</v>
          </cell>
          <cell r="AL401" t="str">
            <v xml:space="preserve"> </v>
          </cell>
          <cell r="AM401" t="str">
            <v xml:space="preserve"> </v>
          </cell>
          <cell r="AN401" t="str">
            <v>No</v>
          </cell>
          <cell r="AP401" t="str">
            <v>Zijn er recente (&lt;6 maanden gemeten naar einde boekjaar) jaarcijfers of tussentijdse cijfers voorhanden?</v>
          </cell>
        </row>
        <row r="402">
          <cell r="A402" t="str">
            <v>RecenteCijfersMemo</v>
          </cell>
          <cell r="B402" t="str">
            <v>RecenteCijfersMemo</v>
          </cell>
          <cell r="C402" t="str">
            <v>No</v>
          </cell>
          <cell r="D402" t="str">
            <v>S03-04-04-09</v>
          </cell>
          <cell r="E402">
            <v>401</v>
          </cell>
          <cell r="F402">
            <v>4</v>
          </cell>
          <cell r="G402" t="str">
            <v xml:space="preserve">            Toelichting</v>
          </cell>
          <cell r="I402" t="str">
            <v>No</v>
          </cell>
          <cell r="J402" t="str">
            <v>String</v>
          </cell>
          <cell r="K402" t="str">
            <v>String</v>
          </cell>
          <cell r="L402" t="str">
            <v>Locked</v>
          </cell>
          <cell r="M402" t="str">
            <v>UnLocked</v>
          </cell>
          <cell r="N402" t="str">
            <v>UnLocked</v>
          </cell>
          <cell r="O402" t="str">
            <v>UnLocked</v>
          </cell>
          <cell r="P402" t="str">
            <v>UnLocked</v>
          </cell>
          <cell r="Q402" t="str">
            <v>No</v>
          </cell>
          <cell r="R402" t="str">
            <v>Yes</v>
          </cell>
          <cell r="S402" t="str">
            <v>Yes</v>
          </cell>
          <cell r="T402" t="str">
            <v>Yes</v>
          </cell>
          <cell r="U402" t="str">
            <v>Yes</v>
          </cell>
          <cell r="V402" t="str">
            <v>No</v>
          </cell>
          <cell r="W402" t="str">
            <v>Yes</v>
          </cell>
          <cell r="X402" t="str">
            <v>Single</v>
          </cell>
          <cell r="Y402" t="str">
            <v>Memo</v>
          </cell>
          <cell r="Z402" t="str">
            <v>None</v>
          </cell>
          <cell r="AA402" t="str">
            <v>No</v>
          </cell>
          <cell r="AB402" t="str">
            <v>No</v>
          </cell>
          <cell r="AC402" t="str">
            <v>No</v>
          </cell>
          <cell r="AD402" t="str">
            <v>Visible(RecenteCijfers)</v>
          </cell>
          <cell r="AE402">
            <v>0</v>
          </cell>
          <cell r="AF402" t="str">
            <v>(InputRequired(RecenteCijfers) And (SBF=0) AND (RecenteCijfers=0))</v>
          </cell>
          <cell r="AG402">
            <v>1</v>
          </cell>
          <cell r="AH402">
            <v>0</v>
          </cell>
          <cell r="AI402" t="str">
            <v>No</v>
          </cell>
          <cell r="AJ402" t="str">
            <v>No</v>
          </cell>
          <cell r="AK402" t="str">
            <v>No</v>
          </cell>
          <cell r="AL402" t="str">
            <v xml:space="preserve"> </v>
          </cell>
          <cell r="AM402" t="str">
            <v xml:space="preserve"> </v>
          </cell>
          <cell r="AN402" t="str">
            <v>No</v>
          </cell>
          <cell r="AP402" t="str">
            <v>Toelichting</v>
          </cell>
        </row>
        <row r="403">
          <cell r="A403" t="str">
            <v>GebruikKrediet</v>
          </cell>
          <cell r="B403" t="str">
            <v>GebruikKrediet</v>
          </cell>
          <cell r="C403" t="str">
            <v>No</v>
          </cell>
          <cell r="D403" t="str">
            <v>S03-04-04-10</v>
          </cell>
          <cell r="E403">
            <v>402</v>
          </cell>
          <cell r="F403">
            <v>4</v>
          </cell>
          <cell r="G403" t="str">
            <v xml:space="preserve">            Is het krediet nog nodig het komende jaar?</v>
          </cell>
          <cell r="I403" t="str">
            <v>No</v>
          </cell>
          <cell r="J403" t="str">
            <v>Number</v>
          </cell>
          <cell r="K403" t="str">
            <v>Enumeration</v>
          </cell>
          <cell r="L403" t="str">
            <v>Locked</v>
          </cell>
          <cell r="M403" t="str">
            <v>UnLocked</v>
          </cell>
          <cell r="N403" t="str">
            <v>UnLocked</v>
          </cell>
          <cell r="O403" t="str">
            <v>UnLocked</v>
          </cell>
          <cell r="P403" t="str">
            <v>UnLocked</v>
          </cell>
          <cell r="Q403" t="str">
            <v>No</v>
          </cell>
          <cell r="R403" t="str">
            <v>Yes</v>
          </cell>
          <cell r="S403" t="str">
            <v>Yes</v>
          </cell>
          <cell r="T403" t="str">
            <v>Yes</v>
          </cell>
          <cell r="U403" t="str">
            <v>Yes</v>
          </cell>
          <cell r="V403" t="str">
            <v>No</v>
          </cell>
          <cell r="W403" t="str">
            <v>Yes</v>
          </cell>
          <cell r="X403" t="str">
            <v>Single</v>
          </cell>
          <cell r="Y403" t="str">
            <v>Choice</v>
          </cell>
          <cell r="Z403" t="str">
            <v>None</v>
          </cell>
          <cell r="AA403" t="str">
            <v>No</v>
          </cell>
          <cell r="AB403" t="str">
            <v>No</v>
          </cell>
          <cell r="AC403" t="str">
            <v>No</v>
          </cell>
          <cell r="AD403" t="str">
            <v>InputRequired(Self)</v>
          </cell>
          <cell r="AE403">
            <v>0</v>
          </cell>
          <cell r="AF403" t="str">
            <v>(MONO_MK&lt;&gt;1) And (RecenteCijfers&gt;=0)</v>
          </cell>
          <cell r="AG403">
            <v>1</v>
          </cell>
          <cell r="AH403">
            <v>0</v>
          </cell>
          <cell r="AI403" t="str">
            <v>No</v>
          </cell>
          <cell r="AJ403" t="str">
            <v>No</v>
          </cell>
          <cell r="AK403" t="str">
            <v>No</v>
          </cell>
          <cell r="AL403" t="str">
            <v xml:space="preserve"> </v>
          </cell>
          <cell r="AM403" t="str">
            <v xml:space="preserve"> </v>
          </cell>
          <cell r="AN403" t="str">
            <v>No</v>
          </cell>
          <cell r="AP403" t="str">
            <v>Is het krediet nog nodig het komende jaar?</v>
          </cell>
        </row>
        <row r="404">
          <cell r="A404" t="str">
            <v>GebruikKredietMemo</v>
          </cell>
          <cell r="B404" t="str">
            <v>GebruikKredietMemo</v>
          </cell>
          <cell r="C404" t="str">
            <v>No</v>
          </cell>
          <cell r="D404" t="str">
            <v>S03-04-04-11</v>
          </cell>
          <cell r="E404">
            <v>403</v>
          </cell>
          <cell r="F404">
            <v>4</v>
          </cell>
          <cell r="G404" t="str">
            <v xml:space="preserve">            Toelichting</v>
          </cell>
          <cell r="I404" t="str">
            <v>No</v>
          </cell>
          <cell r="J404" t="str">
            <v>String</v>
          </cell>
          <cell r="K404" t="str">
            <v>String</v>
          </cell>
          <cell r="L404" t="str">
            <v>Locked</v>
          </cell>
          <cell r="M404" t="str">
            <v>UnLocked</v>
          </cell>
          <cell r="N404" t="str">
            <v>UnLocked</v>
          </cell>
          <cell r="O404" t="str">
            <v>UnLocked</v>
          </cell>
          <cell r="P404" t="str">
            <v>UnLocked</v>
          </cell>
          <cell r="Q404" t="str">
            <v>No</v>
          </cell>
          <cell r="R404" t="str">
            <v>Yes</v>
          </cell>
          <cell r="S404" t="str">
            <v>Yes</v>
          </cell>
          <cell r="T404" t="str">
            <v>Yes</v>
          </cell>
          <cell r="U404" t="str">
            <v>Yes</v>
          </cell>
          <cell r="V404" t="str">
            <v>No</v>
          </cell>
          <cell r="W404" t="str">
            <v>Yes</v>
          </cell>
          <cell r="X404" t="str">
            <v>Single</v>
          </cell>
          <cell r="Y404" t="str">
            <v>Memo</v>
          </cell>
          <cell r="Z404" t="str">
            <v>None</v>
          </cell>
          <cell r="AA404" t="str">
            <v>No</v>
          </cell>
          <cell r="AB404" t="str">
            <v>No</v>
          </cell>
          <cell r="AC404" t="str">
            <v>No</v>
          </cell>
          <cell r="AD404" t="str">
            <v>Visible(GebruikKrediet)</v>
          </cell>
          <cell r="AE404">
            <v>0</v>
          </cell>
          <cell r="AF404">
            <v>0</v>
          </cell>
          <cell r="AG404">
            <v>1</v>
          </cell>
          <cell r="AH404">
            <v>0</v>
          </cell>
          <cell r="AI404" t="str">
            <v>No</v>
          </cell>
          <cell r="AJ404" t="str">
            <v>No</v>
          </cell>
          <cell r="AK404" t="str">
            <v>No</v>
          </cell>
          <cell r="AL404" t="str">
            <v xml:space="preserve"> </v>
          </cell>
          <cell r="AM404" t="str">
            <v xml:space="preserve"> </v>
          </cell>
          <cell r="AN404" t="str">
            <v>No</v>
          </cell>
          <cell r="AP404" t="str">
            <v>Toelichting</v>
          </cell>
        </row>
        <row r="405">
          <cell r="A405" t="str">
            <v>IsGroeiKlant</v>
          </cell>
          <cell r="B405" t="str">
            <v>IsGroeiKlant</v>
          </cell>
          <cell r="C405" t="str">
            <v>No</v>
          </cell>
          <cell r="D405" t="str">
            <v>S03-04-04-12</v>
          </cell>
          <cell r="E405">
            <v>404</v>
          </cell>
          <cell r="F405">
            <v>4</v>
          </cell>
          <cell r="G405" t="str">
            <v xml:space="preserve">            Is er sprake van een groeiklant?</v>
          </cell>
          <cell r="I405" t="str">
            <v>No</v>
          </cell>
          <cell r="J405" t="str">
            <v>Number</v>
          </cell>
          <cell r="K405" t="str">
            <v>Boolean</v>
          </cell>
          <cell r="L405" t="str">
            <v>Locked</v>
          </cell>
          <cell r="M405" t="str">
            <v>UnLocked</v>
          </cell>
          <cell r="N405" t="str">
            <v>UnLocked</v>
          </cell>
          <cell r="O405" t="str">
            <v>UnLocked</v>
          </cell>
          <cell r="P405" t="str">
            <v>UnLocked</v>
          </cell>
          <cell r="Q405" t="str">
            <v>No</v>
          </cell>
          <cell r="R405" t="str">
            <v>Yes</v>
          </cell>
          <cell r="S405" t="str">
            <v>Yes</v>
          </cell>
          <cell r="T405" t="str">
            <v>Yes</v>
          </cell>
          <cell r="U405" t="str">
            <v>Yes</v>
          </cell>
          <cell r="V405" t="str">
            <v>No</v>
          </cell>
          <cell r="W405" t="str">
            <v>Yes</v>
          </cell>
          <cell r="X405" t="str">
            <v>Single</v>
          </cell>
          <cell r="Y405" t="str">
            <v>Choice</v>
          </cell>
          <cell r="Z405" t="str">
            <v>None</v>
          </cell>
          <cell r="AA405" t="str">
            <v>No</v>
          </cell>
          <cell r="AB405" t="str">
            <v>No</v>
          </cell>
          <cell r="AC405" t="str">
            <v>Yes</v>
          </cell>
          <cell r="AD405" t="str">
            <v>InputRequired(Self)</v>
          </cell>
          <cell r="AE405">
            <v>0</v>
          </cell>
          <cell r="AF405" t="str">
            <v>(GebruikKrediet&gt;0)  Or    (MONO_MK=1 And (RecenteCijfers&gt;=0))</v>
          </cell>
          <cell r="AG405">
            <v>1</v>
          </cell>
          <cell r="AH405">
            <v>0</v>
          </cell>
          <cell r="AI405" t="str">
            <v>No</v>
          </cell>
          <cell r="AJ405" t="str">
            <v>No</v>
          </cell>
          <cell r="AK405" t="str">
            <v>No</v>
          </cell>
          <cell r="AL405" t="str">
            <v xml:space="preserve"> </v>
          </cell>
          <cell r="AM405" t="str">
            <v xml:space="preserve"> </v>
          </cell>
          <cell r="AN405" t="str">
            <v>No</v>
          </cell>
          <cell r="AP405" t="str">
            <v>Is er sprake van een groeiklant?</v>
          </cell>
        </row>
        <row r="406">
          <cell r="A406" t="str">
            <v>IsGroeiKlantMemo</v>
          </cell>
          <cell r="B406" t="str">
            <v>IsGroeiKlantMemo</v>
          </cell>
          <cell r="C406" t="str">
            <v>No</v>
          </cell>
          <cell r="D406" t="str">
            <v>S03-04-04-13</v>
          </cell>
          <cell r="E406">
            <v>405</v>
          </cell>
          <cell r="F406">
            <v>4</v>
          </cell>
          <cell r="G406" t="str">
            <v xml:space="preserve">            Toelichting</v>
          </cell>
          <cell r="I406" t="str">
            <v>No</v>
          </cell>
          <cell r="J406" t="str">
            <v>String</v>
          </cell>
          <cell r="K406" t="str">
            <v>String</v>
          </cell>
          <cell r="L406" t="str">
            <v>Locked</v>
          </cell>
          <cell r="M406" t="str">
            <v>UnLocked</v>
          </cell>
          <cell r="N406" t="str">
            <v>UnLocked</v>
          </cell>
          <cell r="O406" t="str">
            <v>UnLocked</v>
          </cell>
          <cell r="P406" t="str">
            <v>UnLocked</v>
          </cell>
          <cell r="Q406" t="str">
            <v>No</v>
          </cell>
          <cell r="R406" t="str">
            <v>Yes</v>
          </cell>
          <cell r="S406" t="str">
            <v>Yes</v>
          </cell>
          <cell r="T406" t="str">
            <v>Yes</v>
          </cell>
          <cell r="U406" t="str">
            <v>Yes</v>
          </cell>
          <cell r="V406" t="str">
            <v>No</v>
          </cell>
          <cell r="W406" t="str">
            <v>Yes</v>
          </cell>
          <cell r="X406" t="str">
            <v>Single</v>
          </cell>
          <cell r="Y406" t="str">
            <v>Memo</v>
          </cell>
          <cell r="Z406" t="str">
            <v>None</v>
          </cell>
          <cell r="AA406" t="str">
            <v>No</v>
          </cell>
          <cell r="AB406" t="str">
            <v>No</v>
          </cell>
          <cell r="AC406" t="str">
            <v>Yes</v>
          </cell>
          <cell r="AD406" t="str">
            <v>Visible(IsGroeiKlant)</v>
          </cell>
          <cell r="AE406">
            <v>0</v>
          </cell>
          <cell r="AF406" t="str">
            <v>InputRequired(IsGroeiKlant) And (IsGroeiKlant=1)</v>
          </cell>
          <cell r="AG406">
            <v>1</v>
          </cell>
          <cell r="AH406">
            <v>0</v>
          </cell>
          <cell r="AI406" t="str">
            <v>No</v>
          </cell>
          <cell r="AJ406" t="str">
            <v>No</v>
          </cell>
          <cell r="AK406" t="str">
            <v>No</v>
          </cell>
          <cell r="AL406" t="str">
            <v xml:space="preserve"> </v>
          </cell>
          <cell r="AM406" t="str">
            <v xml:space="preserve"> </v>
          </cell>
          <cell r="AN406" t="str">
            <v>No</v>
          </cell>
          <cell r="AP406" t="str">
            <v>Toelichting</v>
          </cell>
        </row>
        <row r="407">
          <cell r="A407" t="str">
            <v>GroeiklantExtraFinanciering</v>
          </cell>
          <cell r="B407" t="str">
            <v>GroeiklantExtraFinanciering</v>
          </cell>
          <cell r="C407" t="str">
            <v>No</v>
          </cell>
          <cell r="D407" t="str">
            <v>S03-04-04-14</v>
          </cell>
          <cell r="E407">
            <v>406</v>
          </cell>
          <cell r="F407">
            <v>4</v>
          </cell>
          <cell r="G407" t="str">
            <v xml:space="preserve">            Heeft de klant een extra financieringsbehoefte?</v>
          </cell>
          <cell r="I407" t="str">
            <v>No</v>
          </cell>
          <cell r="J407" t="str">
            <v>Number</v>
          </cell>
          <cell r="K407" t="str">
            <v>Enumeration</v>
          </cell>
          <cell r="L407" t="str">
            <v>Locked</v>
          </cell>
          <cell r="M407" t="str">
            <v>UnLocked</v>
          </cell>
          <cell r="N407" t="str">
            <v>UnLocked</v>
          </cell>
          <cell r="O407" t="str">
            <v>UnLocked</v>
          </cell>
          <cell r="P407" t="str">
            <v>UnLocked</v>
          </cell>
          <cell r="Q407" t="str">
            <v>No</v>
          </cell>
          <cell r="R407" t="str">
            <v>Yes</v>
          </cell>
          <cell r="S407" t="str">
            <v>Yes</v>
          </cell>
          <cell r="T407" t="str">
            <v>Yes</v>
          </cell>
          <cell r="U407" t="str">
            <v>Yes</v>
          </cell>
          <cell r="V407" t="str">
            <v>No</v>
          </cell>
          <cell r="W407" t="str">
            <v>Yes</v>
          </cell>
          <cell r="X407" t="str">
            <v>Single</v>
          </cell>
          <cell r="Y407" t="str">
            <v>Choice</v>
          </cell>
          <cell r="Z407" t="str">
            <v>None</v>
          </cell>
          <cell r="AA407" t="str">
            <v>No</v>
          </cell>
          <cell r="AB407" t="str">
            <v>No</v>
          </cell>
          <cell r="AC407" t="str">
            <v>No</v>
          </cell>
          <cell r="AD407" t="str">
            <v>InputRequired(Self)</v>
          </cell>
          <cell r="AE407">
            <v>0</v>
          </cell>
          <cell r="AF407" t="str">
            <v>(IsGroeiKlant=1) AND (MONO_MK=0)</v>
          </cell>
          <cell r="AG407">
            <v>1</v>
          </cell>
          <cell r="AH407">
            <v>0</v>
          </cell>
          <cell r="AI407" t="str">
            <v>No</v>
          </cell>
          <cell r="AJ407" t="str">
            <v>No</v>
          </cell>
          <cell r="AK407" t="str">
            <v>No</v>
          </cell>
          <cell r="AL407" t="str">
            <v xml:space="preserve"> </v>
          </cell>
          <cell r="AM407" t="str">
            <v xml:space="preserve"> </v>
          </cell>
          <cell r="AN407" t="str">
            <v>No</v>
          </cell>
          <cell r="AP407" t="str">
            <v>Heeft de klant een extra financieringsbehoefte?</v>
          </cell>
        </row>
        <row r="408">
          <cell r="A408" t="str">
            <v>GroeiklantExtraFinancieringMemo</v>
          </cell>
          <cell r="B408" t="str">
            <v>GroeiklantExtraFinancieringMemo</v>
          </cell>
          <cell r="C408" t="str">
            <v>No</v>
          </cell>
          <cell r="D408" t="str">
            <v>S03-04-04-15</v>
          </cell>
          <cell r="E408">
            <v>407</v>
          </cell>
          <cell r="F408">
            <v>4</v>
          </cell>
          <cell r="G408" t="str">
            <v xml:space="preserve">            Toelichting</v>
          </cell>
          <cell r="I408" t="str">
            <v>No</v>
          </cell>
          <cell r="J408" t="str">
            <v>String</v>
          </cell>
          <cell r="K408" t="str">
            <v>String</v>
          </cell>
          <cell r="L408" t="str">
            <v>Locked</v>
          </cell>
          <cell r="M408" t="str">
            <v>UnLocked</v>
          </cell>
          <cell r="N408" t="str">
            <v>UnLocked</v>
          </cell>
          <cell r="O408" t="str">
            <v>UnLocked</v>
          </cell>
          <cell r="P408" t="str">
            <v>UnLocked</v>
          </cell>
          <cell r="Q408" t="str">
            <v>No</v>
          </cell>
          <cell r="R408" t="str">
            <v>Yes</v>
          </cell>
          <cell r="S408" t="str">
            <v>Yes</v>
          </cell>
          <cell r="T408" t="str">
            <v>Yes</v>
          </cell>
          <cell r="U408" t="str">
            <v>Yes</v>
          </cell>
          <cell r="V408" t="str">
            <v>No</v>
          </cell>
          <cell r="W408" t="str">
            <v>Yes</v>
          </cell>
          <cell r="X408" t="str">
            <v>Single</v>
          </cell>
          <cell r="Y408" t="str">
            <v>Memo</v>
          </cell>
          <cell r="Z408" t="str">
            <v>None</v>
          </cell>
          <cell r="AA408" t="str">
            <v>No</v>
          </cell>
          <cell r="AB408" t="str">
            <v>No</v>
          </cell>
          <cell r="AC408" t="str">
            <v>No</v>
          </cell>
          <cell r="AD408" t="str">
            <v>Visible(GroeiklantExtraFinanciering)</v>
          </cell>
          <cell r="AE408">
            <v>0</v>
          </cell>
          <cell r="AF408" t="str">
            <v>InputRequired(GroeiklantExtraFinanciering) And (GroeiklantExtraFinanciering&gt;=0)</v>
          </cell>
          <cell r="AG408">
            <v>1</v>
          </cell>
          <cell r="AH408">
            <v>0</v>
          </cell>
          <cell r="AI408" t="str">
            <v>No</v>
          </cell>
          <cell r="AJ408" t="str">
            <v>No</v>
          </cell>
          <cell r="AK408" t="str">
            <v>No</v>
          </cell>
          <cell r="AL408" t="str">
            <v xml:space="preserve"> </v>
          </cell>
          <cell r="AM408" t="str">
            <v xml:space="preserve"> </v>
          </cell>
          <cell r="AN408" t="str">
            <v>No</v>
          </cell>
          <cell r="AP408" t="str">
            <v>Toelichting</v>
          </cell>
        </row>
        <row r="409">
          <cell r="A409" t="str">
            <v>JuistGebruikKrediet</v>
          </cell>
          <cell r="B409" t="str">
            <v>JuistGebruikKrediet</v>
          </cell>
          <cell r="C409" t="str">
            <v>No</v>
          </cell>
          <cell r="D409" t="str">
            <v>S03-04-04-16</v>
          </cell>
          <cell r="E409">
            <v>408</v>
          </cell>
          <cell r="F409">
            <v>4</v>
          </cell>
          <cell r="G409" t="str">
            <v xml:space="preserve">            Wordt het krediet nog voor het juiste doel gebruikt?</v>
          </cell>
          <cell r="I409" t="str">
            <v>No</v>
          </cell>
          <cell r="J409" t="str">
            <v>Number</v>
          </cell>
          <cell r="K409" t="str">
            <v>Enumeration</v>
          </cell>
          <cell r="L409" t="str">
            <v>Locked</v>
          </cell>
          <cell r="M409" t="str">
            <v>UnLocked</v>
          </cell>
          <cell r="N409" t="str">
            <v>UnLocked</v>
          </cell>
          <cell r="O409" t="str">
            <v>UnLocked</v>
          </cell>
          <cell r="P409" t="str">
            <v>UnLocked</v>
          </cell>
          <cell r="Q409" t="str">
            <v>No</v>
          </cell>
          <cell r="R409" t="str">
            <v>Yes</v>
          </cell>
          <cell r="S409" t="str">
            <v>Yes</v>
          </cell>
          <cell r="T409" t="str">
            <v>Yes</v>
          </cell>
          <cell r="U409" t="str">
            <v>Yes</v>
          </cell>
          <cell r="V409" t="str">
            <v>No</v>
          </cell>
          <cell r="W409" t="str">
            <v>Yes</v>
          </cell>
          <cell r="X409" t="str">
            <v>Single</v>
          </cell>
          <cell r="Y409" t="str">
            <v>Choice</v>
          </cell>
          <cell r="Z409" t="str">
            <v>None</v>
          </cell>
          <cell r="AA409" t="str">
            <v>No</v>
          </cell>
          <cell r="AB409" t="str">
            <v>No</v>
          </cell>
          <cell r="AC409" t="str">
            <v>No</v>
          </cell>
          <cell r="AD409" t="str">
            <v>InputRequired(Self)</v>
          </cell>
          <cell r="AE409">
            <v>0</v>
          </cell>
          <cell r="AF409" t="str">
            <v>(MONO_MK&lt;&gt;1) And ( (IsGroeiKlant=0) Or (GroeiklantExtraFinanciering&gt;=0) )</v>
          </cell>
          <cell r="AG409">
            <v>1</v>
          </cell>
          <cell r="AH409">
            <v>0</v>
          </cell>
          <cell r="AI409" t="str">
            <v>No</v>
          </cell>
          <cell r="AJ409" t="str">
            <v>No</v>
          </cell>
          <cell r="AK409" t="str">
            <v>No</v>
          </cell>
          <cell r="AL409" t="str">
            <v xml:space="preserve"> </v>
          </cell>
          <cell r="AM409" t="str">
            <v xml:space="preserve"> </v>
          </cell>
          <cell r="AN409" t="str">
            <v>No</v>
          </cell>
          <cell r="AP409" t="str">
            <v>Wordt het krediet nog voor het juiste doel gebruikt?</v>
          </cell>
        </row>
        <row r="410">
          <cell r="A410" t="str">
            <v>JuistGebruikKredietMemo</v>
          </cell>
          <cell r="B410" t="str">
            <v>JuistGebruikKredietMemo</v>
          </cell>
          <cell r="C410" t="str">
            <v>No</v>
          </cell>
          <cell r="D410" t="str">
            <v>S03-04-04-17</v>
          </cell>
          <cell r="E410">
            <v>409</v>
          </cell>
          <cell r="F410">
            <v>4</v>
          </cell>
          <cell r="G410" t="str">
            <v xml:space="preserve">            Toelichting</v>
          </cell>
          <cell r="I410" t="str">
            <v>No</v>
          </cell>
          <cell r="J410" t="str">
            <v>String</v>
          </cell>
          <cell r="K410" t="str">
            <v>String</v>
          </cell>
          <cell r="L410" t="str">
            <v>Locked</v>
          </cell>
          <cell r="M410" t="str">
            <v>UnLocked</v>
          </cell>
          <cell r="N410" t="str">
            <v>UnLocked</v>
          </cell>
          <cell r="O410" t="str">
            <v>UnLocked</v>
          </cell>
          <cell r="P410" t="str">
            <v>UnLocked</v>
          </cell>
          <cell r="Q410" t="str">
            <v>No</v>
          </cell>
          <cell r="R410" t="str">
            <v>Yes</v>
          </cell>
          <cell r="S410" t="str">
            <v>Yes</v>
          </cell>
          <cell r="T410" t="str">
            <v>Yes</v>
          </cell>
          <cell r="U410" t="str">
            <v>Yes</v>
          </cell>
          <cell r="V410" t="str">
            <v>No</v>
          </cell>
          <cell r="W410" t="str">
            <v>Yes</v>
          </cell>
          <cell r="X410" t="str">
            <v>Single</v>
          </cell>
          <cell r="Y410" t="str">
            <v>Memo</v>
          </cell>
          <cell r="Z410" t="str">
            <v>None</v>
          </cell>
          <cell r="AA410" t="str">
            <v>No</v>
          </cell>
          <cell r="AB410" t="str">
            <v>No</v>
          </cell>
          <cell r="AC410" t="str">
            <v>No</v>
          </cell>
          <cell r="AD410" t="str">
            <v>Visible(JuistGebruikKrediet)</v>
          </cell>
          <cell r="AE410">
            <v>0</v>
          </cell>
          <cell r="AF410" t="str">
            <v>InputRequired(JuistGebruikKrediet) And (JuistGebruikKrediet&gt;=0)</v>
          </cell>
          <cell r="AG410">
            <v>1</v>
          </cell>
          <cell r="AH410">
            <v>0</v>
          </cell>
          <cell r="AI410" t="str">
            <v>No</v>
          </cell>
          <cell r="AJ410" t="str">
            <v>No</v>
          </cell>
          <cell r="AK410" t="str">
            <v>No</v>
          </cell>
          <cell r="AL410" t="str">
            <v xml:space="preserve"> </v>
          </cell>
          <cell r="AM410" t="str">
            <v xml:space="preserve"> </v>
          </cell>
          <cell r="AN410" t="str">
            <v>No</v>
          </cell>
          <cell r="AP410" t="str">
            <v>Toelichting</v>
          </cell>
        </row>
        <row r="411">
          <cell r="A411" t="str">
            <v>INGHuisBankier</v>
          </cell>
          <cell r="B411" t="str">
            <v>INGHuisBankier</v>
          </cell>
          <cell r="C411" t="str">
            <v>No</v>
          </cell>
          <cell r="D411" t="str">
            <v>S03-04-04-18</v>
          </cell>
          <cell r="E411">
            <v>410</v>
          </cell>
          <cell r="F411">
            <v>4</v>
          </cell>
          <cell r="G411" t="str">
            <v xml:space="preserve">            Is ING huisbankier?</v>
          </cell>
          <cell r="I411" t="str">
            <v>No</v>
          </cell>
          <cell r="J411" t="str">
            <v>Number</v>
          </cell>
          <cell r="K411" t="str">
            <v>Boolean</v>
          </cell>
          <cell r="L411" t="str">
            <v>Locked</v>
          </cell>
          <cell r="M411" t="str">
            <v>UnLocked</v>
          </cell>
          <cell r="N411" t="str">
            <v>UnLocked</v>
          </cell>
          <cell r="O411" t="str">
            <v>UnLocked</v>
          </cell>
          <cell r="P411" t="str">
            <v>UnLocked</v>
          </cell>
          <cell r="Q411" t="str">
            <v>No</v>
          </cell>
          <cell r="R411" t="str">
            <v>Yes</v>
          </cell>
          <cell r="S411" t="str">
            <v>Yes</v>
          </cell>
          <cell r="T411" t="str">
            <v>Yes</v>
          </cell>
          <cell r="U411" t="str">
            <v>Yes</v>
          </cell>
          <cell r="V411" t="str">
            <v>No</v>
          </cell>
          <cell r="W411" t="str">
            <v>Yes</v>
          </cell>
          <cell r="X411" t="str">
            <v>Single</v>
          </cell>
          <cell r="Y411" t="str">
            <v>Choice</v>
          </cell>
          <cell r="Z411" t="str">
            <v>None</v>
          </cell>
          <cell r="AA411" t="str">
            <v>No</v>
          </cell>
          <cell r="AB411" t="str">
            <v>No</v>
          </cell>
          <cell r="AC411" t="str">
            <v>Yes</v>
          </cell>
          <cell r="AD411" t="str">
            <v>InputRequired(Self)</v>
          </cell>
          <cell r="AE411">
            <v>0</v>
          </cell>
          <cell r="AF411" t="str">
            <v>(JuistGebruikKrediet&gt;=0)    Or    (MONO_MK=1 And ((IsGroeiKlant&gt;=0) Or (GroeiklantExtraFinanciering&gt;=0)))</v>
          </cell>
          <cell r="AG411">
            <v>1</v>
          </cell>
          <cell r="AH411">
            <v>0</v>
          </cell>
          <cell r="AI411" t="str">
            <v>No</v>
          </cell>
          <cell r="AJ411" t="str">
            <v>No</v>
          </cell>
          <cell r="AK411" t="str">
            <v>No</v>
          </cell>
          <cell r="AL411" t="str">
            <v xml:space="preserve"> </v>
          </cell>
          <cell r="AM411" t="str">
            <v xml:space="preserve"> </v>
          </cell>
          <cell r="AN411" t="str">
            <v>No</v>
          </cell>
          <cell r="AP411" t="str">
            <v>Is ING huisbankier?</v>
          </cell>
        </row>
        <row r="412">
          <cell r="A412" t="str">
            <v>WilHuisBankierWorden</v>
          </cell>
          <cell r="B412" t="str">
            <v>WilHuisBankierWorden</v>
          </cell>
          <cell r="C412" t="str">
            <v>No</v>
          </cell>
          <cell r="D412" t="str">
            <v>S03-04-04-19</v>
          </cell>
          <cell r="E412">
            <v>411</v>
          </cell>
          <cell r="F412">
            <v>4</v>
          </cell>
          <cell r="G412" t="str">
            <v xml:space="preserve">            Wil de klant ING huisbankier laten worden?</v>
          </cell>
          <cell r="I412" t="str">
            <v>No</v>
          </cell>
          <cell r="J412" t="str">
            <v>Number</v>
          </cell>
          <cell r="K412" t="str">
            <v>Boolean</v>
          </cell>
          <cell r="L412" t="str">
            <v>Locked</v>
          </cell>
          <cell r="M412" t="str">
            <v>UnLocked</v>
          </cell>
          <cell r="N412" t="str">
            <v>UnLocked</v>
          </cell>
          <cell r="O412" t="str">
            <v>UnLocked</v>
          </cell>
          <cell r="P412" t="str">
            <v>UnLocked</v>
          </cell>
          <cell r="Q412" t="str">
            <v>No</v>
          </cell>
          <cell r="R412" t="str">
            <v>Yes</v>
          </cell>
          <cell r="S412" t="str">
            <v>Yes</v>
          </cell>
          <cell r="T412" t="str">
            <v>Yes</v>
          </cell>
          <cell r="U412" t="str">
            <v>Yes</v>
          </cell>
          <cell r="V412" t="str">
            <v>No</v>
          </cell>
          <cell r="W412" t="str">
            <v>Yes</v>
          </cell>
          <cell r="X412" t="str">
            <v>Single</v>
          </cell>
          <cell r="Y412" t="str">
            <v>Choice</v>
          </cell>
          <cell r="Z412" t="str">
            <v>None</v>
          </cell>
          <cell r="AA412" t="str">
            <v>No</v>
          </cell>
          <cell r="AB412" t="str">
            <v>No</v>
          </cell>
          <cell r="AC412" t="str">
            <v>No</v>
          </cell>
          <cell r="AD412" t="str">
            <v>InputRequired(Self)</v>
          </cell>
          <cell r="AE412">
            <v>0</v>
          </cell>
          <cell r="AF412" t="str">
            <v>(INGHuisBankier=0)</v>
          </cell>
          <cell r="AG412">
            <v>1</v>
          </cell>
          <cell r="AH412">
            <v>0</v>
          </cell>
          <cell r="AI412" t="str">
            <v>No</v>
          </cell>
          <cell r="AJ412" t="str">
            <v>No</v>
          </cell>
          <cell r="AK412" t="str">
            <v>No</v>
          </cell>
          <cell r="AL412" t="str">
            <v xml:space="preserve"> </v>
          </cell>
          <cell r="AM412" t="str">
            <v xml:space="preserve"> </v>
          </cell>
          <cell r="AN412" t="str">
            <v>No</v>
          </cell>
          <cell r="AP412" t="str">
            <v>Wil de klant ING huisbankier laten worden?</v>
          </cell>
        </row>
        <row r="413">
          <cell r="A413" t="str">
            <v>WilHuisBankierWordenMemo</v>
          </cell>
          <cell r="B413" t="str">
            <v>WilHuisBankierWordenMemo</v>
          </cell>
          <cell r="C413" t="str">
            <v>No</v>
          </cell>
          <cell r="D413" t="str">
            <v>S03-04-04-20</v>
          </cell>
          <cell r="E413">
            <v>412</v>
          </cell>
          <cell r="F413">
            <v>4</v>
          </cell>
          <cell r="G413" t="str">
            <v xml:space="preserve">            Toelichting</v>
          </cell>
          <cell r="I413" t="str">
            <v>No</v>
          </cell>
          <cell r="J413" t="str">
            <v>String</v>
          </cell>
          <cell r="K413" t="str">
            <v>String</v>
          </cell>
          <cell r="L413" t="str">
            <v>Locked</v>
          </cell>
          <cell r="M413" t="str">
            <v>UnLocked</v>
          </cell>
          <cell r="N413" t="str">
            <v>UnLocked</v>
          </cell>
          <cell r="O413" t="str">
            <v>UnLocked</v>
          </cell>
          <cell r="P413" t="str">
            <v>UnLocked</v>
          </cell>
          <cell r="Q413" t="str">
            <v>No</v>
          </cell>
          <cell r="R413" t="str">
            <v>Yes</v>
          </cell>
          <cell r="S413" t="str">
            <v>Yes</v>
          </cell>
          <cell r="T413" t="str">
            <v>Yes</v>
          </cell>
          <cell r="U413" t="str">
            <v>Yes</v>
          </cell>
          <cell r="V413" t="str">
            <v>No</v>
          </cell>
          <cell r="W413" t="str">
            <v>Yes</v>
          </cell>
          <cell r="X413" t="str">
            <v>Single</v>
          </cell>
          <cell r="Y413" t="str">
            <v>Memo</v>
          </cell>
          <cell r="Z413" t="str">
            <v>None</v>
          </cell>
          <cell r="AA413" t="str">
            <v>No</v>
          </cell>
          <cell r="AB413" t="str">
            <v>No</v>
          </cell>
          <cell r="AC413" t="str">
            <v>No</v>
          </cell>
          <cell r="AD413" t="str">
            <v>Visible(WilHuisBankierWorden)</v>
          </cell>
          <cell r="AE413">
            <v>0</v>
          </cell>
          <cell r="AF413" t="str">
            <v>InputRequired(WilHuisBankierWorden) And (WilHuisBankierWorden&gt;=0)</v>
          </cell>
          <cell r="AG413">
            <v>1</v>
          </cell>
          <cell r="AH413">
            <v>0</v>
          </cell>
          <cell r="AI413" t="str">
            <v>No</v>
          </cell>
          <cell r="AJ413" t="str">
            <v>No</v>
          </cell>
          <cell r="AK413" t="str">
            <v>No</v>
          </cell>
          <cell r="AL413" t="str">
            <v xml:space="preserve"> </v>
          </cell>
          <cell r="AM413" t="str">
            <v xml:space="preserve"> </v>
          </cell>
          <cell r="AN413" t="str">
            <v>No</v>
          </cell>
          <cell r="AP413" t="str">
            <v>Toelichting</v>
          </cell>
        </row>
        <row r="414">
          <cell r="A414" t="str">
            <v>Q_Map03A_Hulpvariabelen</v>
          </cell>
          <cell r="B414" t="str">
            <v>Q_Map03A_Hulpvariabelen</v>
          </cell>
          <cell r="C414" t="str">
            <v>No</v>
          </cell>
          <cell r="D414" t="str">
            <v>S03-04-05</v>
          </cell>
          <cell r="E414">
            <v>413</v>
          </cell>
          <cell r="F414">
            <v>3</v>
          </cell>
          <cell r="G414" t="str">
            <v xml:space="preserve">         Hulpvariabelen</v>
          </cell>
          <cell r="I414" t="str">
            <v>No</v>
          </cell>
          <cell r="J414" t="str">
            <v>Number</v>
          </cell>
          <cell r="K414" t="str">
            <v>Abstract</v>
          </cell>
          <cell r="L414" t="str">
            <v>Hidden</v>
          </cell>
          <cell r="M414" t="str">
            <v>Hidden</v>
          </cell>
          <cell r="N414" t="str">
            <v>Hidden</v>
          </cell>
          <cell r="O414" t="str">
            <v>Hidden</v>
          </cell>
          <cell r="P414" t="str">
            <v>Hidden</v>
          </cell>
          <cell r="Q414" t="str">
            <v>No</v>
          </cell>
          <cell r="R414" t="str">
            <v>No</v>
          </cell>
          <cell r="S414" t="str">
            <v>No</v>
          </cell>
          <cell r="T414" t="str">
            <v>No</v>
          </cell>
          <cell r="U414" t="str">
            <v>No</v>
          </cell>
          <cell r="V414" t="str">
            <v>No</v>
          </cell>
          <cell r="W414" t="str">
            <v>No</v>
          </cell>
          <cell r="X414" t="str">
            <v>Single</v>
          </cell>
          <cell r="Y414" t="str">
            <v>Default</v>
          </cell>
          <cell r="Z414" t="str">
            <v>None</v>
          </cell>
          <cell r="AA414" t="str">
            <v>No</v>
          </cell>
          <cell r="AB414" t="str">
            <v>No</v>
          </cell>
          <cell r="AC414" t="str">
            <v>No</v>
          </cell>
          <cell r="AD414">
            <v>0</v>
          </cell>
          <cell r="AE414">
            <v>0</v>
          </cell>
          <cell r="AF414">
            <v>0</v>
          </cell>
          <cell r="AG414">
            <v>1</v>
          </cell>
          <cell r="AH414">
            <v>0</v>
          </cell>
          <cell r="AI414" t="str">
            <v>No</v>
          </cell>
          <cell r="AJ414" t="str">
            <v>Yes</v>
          </cell>
          <cell r="AK414" t="str">
            <v>Yes</v>
          </cell>
          <cell r="AL414" t="str">
            <v xml:space="preserve"> </v>
          </cell>
          <cell r="AM414" t="str">
            <v xml:space="preserve"> </v>
          </cell>
          <cell r="AN414" t="str">
            <v>No</v>
          </cell>
          <cell r="AP414" t="str">
            <v>Hulpvariabelen</v>
          </cell>
        </row>
        <row r="415">
          <cell r="A415" t="str">
            <v>Q_Map03A_REQUIREDVARS</v>
          </cell>
          <cell r="B415" t="str">
            <v>Q_Map03A_REQUIREDVARS</v>
          </cell>
          <cell r="C415" t="str">
            <v>No</v>
          </cell>
          <cell r="D415" t="str">
            <v>S03-04-05-01</v>
          </cell>
          <cell r="E415">
            <v>414</v>
          </cell>
          <cell r="F415">
            <v>4</v>
          </cell>
          <cell r="G415" t="str">
            <v xml:space="preserve">            Aantal verplichte velden (3A)</v>
          </cell>
          <cell r="I415" t="str">
            <v>No</v>
          </cell>
          <cell r="J415" t="str">
            <v>Number</v>
          </cell>
          <cell r="K415" t="str">
            <v>Monetary</v>
          </cell>
          <cell r="L415" t="str">
            <v>Locked</v>
          </cell>
          <cell r="M415" t="str">
            <v>Locked</v>
          </cell>
          <cell r="N415" t="str">
            <v>Locked</v>
          </cell>
          <cell r="O415" t="str">
            <v>Locked</v>
          </cell>
          <cell r="P415" t="str">
            <v>Locked</v>
          </cell>
          <cell r="Q415" t="str">
            <v>No</v>
          </cell>
          <cell r="R415" t="str">
            <v>No</v>
          </cell>
          <cell r="S415" t="str">
            <v>No</v>
          </cell>
          <cell r="T415" t="str">
            <v>No</v>
          </cell>
          <cell r="U415" t="str">
            <v>No</v>
          </cell>
          <cell r="V415" t="str">
            <v>No</v>
          </cell>
          <cell r="W415" t="str">
            <v>No</v>
          </cell>
          <cell r="X415" t="str">
            <v>Single</v>
          </cell>
          <cell r="Y415" t="str">
            <v>Default</v>
          </cell>
          <cell r="Z415" t="str">
            <v>None</v>
          </cell>
          <cell r="AA415" t="str">
            <v>No</v>
          </cell>
          <cell r="AB415" t="str">
            <v>No</v>
          </cell>
          <cell r="AC415" t="str">
            <v>Yes</v>
          </cell>
          <cell r="AD415">
            <v>1</v>
          </cell>
          <cell r="AE415">
            <v>0</v>
          </cell>
          <cell r="AF415">
            <v>0</v>
          </cell>
          <cell r="AG415">
            <v>1</v>
          </cell>
          <cell r="AH415">
            <v>0</v>
          </cell>
          <cell r="AI415" t="str">
            <v>Yes</v>
          </cell>
          <cell r="AJ415" t="str">
            <v>Yes</v>
          </cell>
          <cell r="AK415" t="str">
            <v>Yes</v>
          </cell>
          <cell r="AL415" t="str">
            <v xml:space="preserve"> </v>
          </cell>
          <cell r="AM415" t="str">
            <v xml:space="preserve"> </v>
          </cell>
          <cell r="AN415" t="str">
            <v>No</v>
          </cell>
          <cell r="AP415" t="str">
            <v>Aantal verplichte velden (3A)</v>
          </cell>
          <cell r="AQ415" t="str">
            <v>Count(X,SelectDescendants(Q_MAP03A, Q_Map03A_Hulpvariabelen),InputRequired(X))</v>
          </cell>
          <cell r="AR415" t="str">
            <v>Count(X,SelectDescendants(Q_MAP03A, Q_Map03A_Hulpvariabelen),InputRequired(X))</v>
          </cell>
          <cell r="AS415" t="str">
            <v>Count(X,SelectDescendants(Q_MAP03A, Q_Map03A_Hulpvariabelen),InputRequired(X))</v>
          </cell>
          <cell r="AT415" t="str">
            <v>Count(X,SelectDescendants(Q_MAP03A, Q_Map03A_Hulpvariabelen),InputRequired(X))</v>
          </cell>
        </row>
        <row r="416">
          <cell r="A416" t="str">
            <v>Q_Map03A_ENTEREDREQUIREDVARS</v>
          </cell>
          <cell r="B416" t="str">
            <v>Q_Map03A_ENTEREDREQUIREDVARS</v>
          </cell>
          <cell r="C416" t="str">
            <v>No</v>
          </cell>
          <cell r="D416" t="str">
            <v>S03-04-05-02</v>
          </cell>
          <cell r="E416">
            <v>415</v>
          </cell>
          <cell r="F416">
            <v>4</v>
          </cell>
          <cell r="G416" t="str">
            <v xml:space="preserve">            Aantal ingevulde verplichte velden (3A)</v>
          </cell>
          <cell r="I416" t="str">
            <v>No</v>
          </cell>
          <cell r="J416" t="str">
            <v>Number</v>
          </cell>
          <cell r="K416" t="str">
            <v>Monetary</v>
          </cell>
          <cell r="L416" t="str">
            <v>Locked</v>
          </cell>
          <cell r="M416" t="str">
            <v>Locked</v>
          </cell>
          <cell r="N416" t="str">
            <v>Locked</v>
          </cell>
          <cell r="O416" t="str">
            <v>Locked</v>
          </cell>
          <cell r="P416" t="str">
            <v>Locked</v>
          </cell>
          <cell r="Q416" t="str">
            <v>No</v>
          </cell>
          <cell r="R416" t="str">
            <v>No</v>
          </cell>
          <cell r="S416" t="str">
            <v>No</v>
          </cell>
          <cell r="T416" t="str">
            <v>No</v>
          </cell>
          <cell r="U416" t="str">
            <v>No</v>
          </cell>
          <cell r="V416" t="str">
            <v>No</v>
          </cell>
          <cell r="W416" t="str">
            <v>No</v>
          </cell>
          <cell r="X416" t="str">
            <v>Single</v>
          </cell>
          <cell r="Y416" t="str">
            <v>Default</v>
          </cell>
          <cell r="Z416" t="str">
            <v>None</v>
          </cell>
          <cell r="AA416" t="str">
            <v>No</v>
          </cell>
          <cell r="AB416" t="str">
            <v>No</v>
          </cell>
          <cell r="AC416" t="str">
            <v>Yes</v>
          </cell>
          <cell r="AD416">
            <v>1</v>
          </cell>
          <cell r="AE416">
            <v>0</v>
          </cell>
          <cell r="AF416">
            <v>0</v>
          </cell>
          <cell r="AG416">
            <v>1</v>
          </cell>
          <cell r="AH416">
            <v>0</v>
          </cell>
          <cell r="AI416" t="str">
            <v>Yes</v>
          </cell>
          <cell r="AJ416" t="str">
            <v>Yes</v>
          </cell>
          <cell r="AK416" t="str">
            <v>Yes</v>
          </cell>
          <cell r="AL416" t="str">
            <v xml:space="preserve"> </v>
          </cell>
          <cell r="AM416" t="str">
            <v xml:space="preserve"> </v>
          </cell>
          <cell r="AN416" t="str">
            <v>No</v>
          </cell>
          <cell r="AP416" t="str">
            <v>Aantal ingevulde verplichte velden (3A)</v>
          </cell>
          <cell r="AQ416" t="str">
            <v>Count(X,SelectDescendants(Q_MAP03A, Q_Map03A_Hulpvariabelen),InputRequired(X) And DataAvailable(X))</v>
          </cell>
          <cell r="AR416" t="str">
            <v>Count(X,SelectDescendants(Q_MAP03A, Q_Map03A_Hulpvariabelen),InputRequired(X) And DataAvailable(X))</v>
          </cell>
          <cell r="AS416" t="str">
            <v>Count(X,SelectDescendants(Q_MAP03A, Q_Map03A_Hulpvariabelen),InputRequired(X) And DataAvailable(X))</v>
          </cell>
          <cell r="AT416" t="str">
            <v>Count(X,SelectDescendants(Q_MAP03A, Q_Map03A_Hulpvariabelen),InputRequired(X) And DataAvailable(X))</v>
          </cell>
        </row>
        <row r="417">
          <cell r="A417" t="str">
            <v>Q_Map03B</v>
          </cell>
          <cell r="B417" t="str">
            <v>Q_Map03B</v>
          </cell>
          <cell r="C417" t="str">
            <v>No</v>
          </cell>
          <cell r="D417" t="str">
            <v>S03-05</v>
          </cell>
          <cell r="E417">
            <v>416</v>
          </cell>
          <cell r="F417">
            <v>2</v>
          </cell>
          <cell r="G417" t="str">
            <v xml:space="preserve">      Toekomst-perspectief</v>
          </cell>
          <cell r="I417" t="str">
            <v>No</v>
          </cell>
          <cell r="J417" t="str">
            <v>Number</v>
          </cell>
          <cell r="K417" t="str">
            <v>Boolean</v>
          </cell>
          <cell r="L417" t="str">
            <v>Locked</v>
          </cell>
          <cell r="M417" t="str">
            <v>Locked</v>
          </cell>
          <cell r="N417" t="str">
            <v>Locked</v>
          </cell>
          <cell r="O417" t="str">
            <v>Locked</v>
          </cell>
          <cell r="P417" t="str">
            <v>Locked</v>
          </cell>
          <cell r="Q417" t="str">
            <v>No</v>
          </cell>
          <cell r="R417" t="str">
            <v>No</v>
          </cell>
          <cell r="S417" t="str">
            <v>No</v>
          </cell>
          <cell r="T417" t="str">
            <v>No</v>
          </cell>
          <cell r="U417" t="str">
            <v>No</v>
          </cell>
          <cell r="V417" t="str">
            <v>No</v>
          </cell>
          <cell r="W417" t="str">
            <v>No</v>
          </cell>
          <cell r="X417" t="str">
            <v>Single</v>
          </cell>
          <cell r="Y417" t="str">
            <v>Choice</v>
          </cell>
          <cell r="Z417" t="str">
            <v>None</v>
          </cell>
          <cell r="AA417" t="str">
            <v>No</v>
          </cell>
          <cell r="AB417" t="str">
            <v>No</v>
          </cell>
          <cell r="AC417" t="str">
            <v>Yes</v>
          </cell>
          <cell r="AD417" t="str">
            <v>(Relevant_Q_Map03B)</v>
          </cell>
          <cell r="AE417">
            <v>0</v>
          </cell>
          <cell r="AF417">
            <v>0</v>
          </cell>
          <cell r="AG417">
            <v>1</v>
          </cell>
          <cell r="AH417">
            <v>0</v>
          </cell>
          <cell r="AI417" t="str">
            <v>No</v>
          </cell>
          <cell r="AJ417" t="str">
            <v>No</v>
          </cell>
          <cell r="AK417" t="str">
            <v>No</v>
          </cell>
          <cell r="AL417" t="str">
            <v xml:space="preserve"> </v>
          </cell>
          <cell r="AM417" t="str">
            <v xml:space="preserve"> </v>
          </cell>
          <cell r="AN417" t="str">
            <v>No</v>
          </cell>
          <cell r="AP417" t="str">
            <v>Toekomst-perspectief</v>
          </cell>
          <cell r="AQ417" t="str">
            <v>(Q_Map03B_ENTEREDREQUIREDVARS=Q_Map03B_REQUIREDVARS) or Not(Relevant_Q_Map03B)</v>
          </cell>
          <cell r="AR417" t="str">
            <v>(Q_Map03B_ENTEREDREQUIREDVARS=Q_Map03B_REQUIREDVARS) or Not(Relevant_Q_Map03B)</v>
          </cell>
          <cell r="AS417" t="str">
            <v>(Q_Map03B_ENTEREDREQUIREDVARS=Q_Map03B_REQUIREDVARS) or Not(Relevant_Q_Map03B)</v>
          </cell>
          <cell r="AT417" t="str">
            <v>(Q_Map03B_ENTEREDREQUIREDVARS=Q_Map03B_REQUIREDVARS) or Not(Relevant_Q_Map03B)</v>
          </cell>
        </row>
        <row r="418">
          <cell r="A418" t="str">
            <v>Q_Map03B_WARNING</v>
          </cell>
          <cell r="B418" t="str">
            <v>Q_Map03B_WARNING</v>
          </cell>
          <cell r="C418" t="str">
            <v>No</v>
          </cell>
          <cell r="D418" t="str">
            <v>S03-05-01</v>
          </cell>
          <cell r="E418">
            <v>417</v>
          </cell>
          <cell r="F418">
            <v>3</v>
          </cell>
          <cell r="G418" t="str">
            <v xml:space="preserve">         Warning voor map 3B</v>
          </cell>
          <cell r="I418" t="str">
            <v>No</v>
          </cell>
          <cell r="J418" t="str">
            <v>String</v>
          </cell>
          <cell r="K418" t="str">
            <v>String</v>
          </cell>
          <cell r="L418" t="str">
            <v>Locked</v>
          </cell>
          <cell r="M418" t="str">
            <v>Locked</v>
          </cell>
          <cell r="N418" t="str">
            <v>Locked</v>
          </cell>
          <cell r="O418" t="str">
            <v>Locked</v>
          </cell>
          <cell r="P418" t="str">
            <v>Locked</v>
          </cell>
          <cell r="Q418" t="str">
            <v>No</v>
          </cell>
          <cell r="R418" t="str">
            <v>No</v>
          </cell>
          <cell r="S418" t="str">
            <v>No</v>
          </cell>
          <cell r="T418" t="str">
            <v>No</v>
          </cell>
          <cell r="U418" t="str">
            <v>No</v>
          </cell>
          <cell r="V418" t="str">
            <v>No</v>
          </cell>
          <cell r="W418" t="str">
            <v>No</v>
          </cell>
          <cell r="X418" t="str">
            <v>Single</v>
          </cell>
          <cell r="Y418" t="str">
            <v>Default</v>
          </cell>
          <cell r="Z418" t="str">
            <v>None</v>
          </cell>
          <cell r="AA418" t="str">
            <v>No</v>
          </cell>
          <cell r="AB418" t="str">
            <v>No</v>
          </cell>
          <cell r="AC418" t="str">
            <v>Yes</v>
          </cell>
          <cell r="AD418">
            <v>1</v>
          </cell>
          <cell r="AE418">
            <v>0</v>
          </cell>
          <cell r="AF418">
            <v>0</v>
          </cell>
          <cell r="AG418">
            <v>1</v>
          </cell>
          <cell r="AH418">
            <v>0</v>
          </cell>
          <cell r="AI418" t="str">
            <v>No</v>
          </cell>
          <cell r="AJ418" t="str">
            <v>No</v>
          </cell>
          <cell r="AK418" t="str">
            <v>No</v>
          </cell>
          <cell r="AL418" t="str">
            <v xml:space="preserve"> </v>
          </cell>
          <cell r="AM418" t="str">
            <v xml:space="preserve"> </v>
          </cell>
          <cell r="AN418" t="str">
            <v>No</v>
          </cell>
          <cell r="AP418" t="str">
            <v>Warning voor map 3B</v>
          </cell>
          <cell r="AQ418" t="str">
            <v>&amp;Q_RESTRICTIES[1]&amp;Q_WARNING_GLOBAL[1]</v>
          </cell>
          <cell r="AR418" t="str">
            <v>&amp;Q_RESTRICTIES[1]&amp;Q_WARNING_GLOBAL[1]</v>
          </cell>
          <cell r="AS418" t="str">
            <v>&amp;Q_RESTRICTIES[1]&amp;Q_WARNING_GLOBAL[1]</v>
          </cell>
          <cell r="AT418" t="str">
            <v>&amp;Q_RESTRICTIES[1]&amp;Q_WARNING_GLOBAL[1]</v>
          </cell>
        </row>
        <row r="419">
          <cell r="A419" t="str">
            <v>Q_Map03B_INFO</v>
          </cell>
          <cell r="B419" t="str">
            <v>Q_Map03B_INFO</v>
          </cell>
          <cell r="C419" t="str">
            <v>No</v>
          </cell>
          <cell r="D419" t="str">
            <v>S03-05-02</v>
          </cell>
          <cell r="E419">
            <v>418</v>
          </cell>
          <cell r="F419">
            <v>3</v>
          </cell>
          <cell r="G419" t="str">
            <v xml:space="preserve">         Info bij stap 3B</v>
          </cell>
          <cell r="I419" t="str">
            <v>No</v>
          </cell>
          <cell r="J419" t="str">
            <v>String</v>
          </cell>
          <cell r="K419" t="str">
            <v>String</v>
          </cell>
          <cell r="L419" t="str">
            <v>Locked</v>
          </cell>
          <cell r="M419" t="str">
            <v>Locked</v>
          </cell>
          <cell r="N419" t="str">
            <v>Locked</v>
          </cell>
          <cell r="O419" t="str">
            <v>Locked</v>
          </cell>
          <cell r="P419" t="str">
            <v>Locked</v>
          </cell>
          <cell r="Q419" t="str">
            <v>No</v>
          </cell>
          <cell r="R419" t="str">
            <v>No</v>
          </cell>
          <cell r="S419" t="str">
            <v>No</v>
          </cell>
          <cell r="T419" t="str">
            <v>No</v>
          </cell>
          <cell r="U419" t="str">
            <v>No</v>
          </cell>
          <cell r="V419" t="str">
            <v>No</v>
          </cell>
          <cell r="W419" t="str">
            <v>No</v>
          </cell>
          <cell r="X419" t="str">
            <v>Single</v>
          </cell>
          <cell r="Y419" t="str">
            <v>Default</v>
          </cell>
          <cell r="Z419" t="str">
            <v>None</v>
          </cell>
          <cell r="AA419" t="str">
            <v>No</v>
          </cell>
          <cell r="AB419" t="str">
            <v>No</v>
          </cell>
          <cell r="AC419" t="str">
            <v>Yes</v>
          </cell>
          <cell r="AD419">
            <v>1</v>
          </cell>
          <cell r="AE419">
            <v>0</v>
          </cell>
          <cell r="AF419">
            <v>0</v>
          </cell>
          <cell r="AG419">
            <v>1</v>
          </cell>
          <cell r="AH419">
            <v>0</v>
          </cell>
          <cell r="AI419" t="str">
            <v>No</v>
          </cell>
          <cell r="AJ419" t="str">
            <v>No</v>
          </cell>
          <cell r="AK419" t="str">
            <v>No</v>
          </cell>
          <cell r="AL419" t="str">
            <v xml:space="preserve"> </v>
          </cell>
          <cell r="AM419" t="str">
            <v xml:space="preserve"> </v>
          </cell>
          <cell r="AN419" t="str">
            <v>No</v>
          </cell>
          <cell r="AP419" t="str">
            <v>Info bij stap 3B</v>
          </cell>
        </row>
        <row r="420">
          <cell r="A420" t="str">
            <v>Q_Map03B_VALIDATION</v>
          </cell>
          <cell r="B420" t="str">
            <v>Q_Map03B_VALIDATION</v>
          </cell>
          <cell r="C420" t="str">
            <v>No</v>
          </cell>
          <cell r="D420" t="str">
            <v>S03-05-03</v>
          </cell>
          <cell r="E420">
            <v>419</v>
          </cell>
          <cell r="F420">
            <v>3</v>
          </cell>
          <cell r="G420" t="str">
            <v xml:space="preserve">         Validatie stap 3B</v>
          </cell>
          <cell r="I420" t="str">
            <v>No</v>
          </cell>
          <cell r="J420" t="str">
            <v>String</v>
          </cell>
          <cell r="K420" t="str">
            <v>String</v>
          </cell>
          <cell r="L420" t="str">
            <v>Locked</v>
          </cell>
          <cell r="M420" t="str">
            <v>Locked</v>
          </cell>
          <cell r="N420" t="str">
            <v>Locked</v>
          </cell>
          <cell r="O420" t="str">
            <v>Locked</v>
          </cell>
          <cell r="P420" t="str">
            <v>Locked</v>
          </cell>
          <cell r="Q420" t="str">
            <v>No</v>
          </cell>
          <cell r="R420" t="str">
            <v>No</v>
          </cell>
          <cell r="S420" t="str">
            <v>No</v>
          </cell>
          <cell r="T420" t="str">
            <v>No</v>
          </cell>
          <cell r="U420" t="str">
            <v>No</v>
          </cell>
          <cell r="V420" t="str">
            <v>No</v>
          </cell>
          <cell r="W420" t="str">
            <v>No</v>
          </cell>
          <cell r="X420" t="str">
            <v>Single</v>
          </cell>
          <cell r="Y420" t="str">
            <v>Default</v>
          </cell>
          <cell r="Z420" t="str">
            <v>None</v>
          </cell>
          <cell r="AA420" t="str">
            <v>No</v>
          </cell>
          <cell r="AB420" t="str">
            <v>No</v>
          </cell>
          <cell r="AC420" t="str">
            <v>Yes</v>
          </cell>
          <cell r="AD420">
            <v>1</v>
          </cell>
          <cell r="AE420">
            <v>0</v>
          </cell>
          <cell r="AF420">
            <v>0</v>
          </cell>
          <cell r="AG420">
            <v>1</v>
          </cell>
          <cell r="AH420">
            <v>0</v>
          </cell>
          <cell r="AI420" t="str">
            <v>No</v>
          </cell>
          <cell r="AJ420" t="str">
            <v>No</v>
          </cell>
          <cell r="AK420" t="str">
            <v>No</v>
          </cell>
          <cell r="AL420" t="str">
            <v xml:space="preserve"> </v>
          </cell>
          <cell r="AM420" t="str">
            <v xml:space="preserve"> </v>
          </cell>
          <cell r="AN420" t="str">
            <v>No</v>
          </cell>
          <cell r="AP420" t="str">
            <v>Validatie stap 3B</v>
          </cell>
          <cell r="AQ420" t="str">
            <v>&amp;If(Q_Map03B[1]=0,&amp;"Er zijn "&amp;Str(Q_Map03B_ENTEREDREQUIREDVARS,0,0)&amp;" van de "&amp;Str(Q_Map03B_REQUIREDVARS,0,0)&amp;" verplichte vragen in deze stap ingevuld.",&amp;"")</v>
          </cell>
          <cell r="AR420" t="str">
            <v>&amp;If(Q_Map03B[1]=0,&amp;"Er zijn "&amp;Str(Q_Map03B_ENTEREDREQUIREDVARS,0,0)&amp;" van de "&amp;Str(Q_Map03B_REQUIREDVARS,0,0)&amp;" verplichte vragen in deze stap ingevuld.",&amp;"")</v>
          </cell>
          <cell r="AS420" t="str">
            <v>&amp;If(Q_Map03B[1]=0,&amp;"Er zijn "&amp;Str(Q_Map03B_ENTEREDREQUIREDVARS,0,0)&amp;" van de "&amp;Str(Q_Map03B_REQUIREDVARS,0,0)&amp;" verplichte vragen in deze stap ingevuld.",&amp;"")</v>
          </cell>
          <cell r="AT420" t="str">
            <v>&amp;If(Q_Map03B[1]=0,&amp;"Er zijn "&amp;Str(Q_Map03B_ENTEREDREQUIREDVARS,0,0)&amp;" van de "&amp;Str(Q_Map03B_REQUIREDVARS,0,0)&amp;" verplichte vragen in deze stap ingevuld.",&amp;"")</v>
          </cell>
        </row>
        <row r="421">
          <cell r="A421" t="str">
            <v>Q_Map03B_Paragraaf1</v>
          </cell>
          <cell r="B421" t="str">
            <v>Q_Map03B_Paragraaf1</v>
          </cell>
          <cell r="C421" t="str">
            <v>No</v>
          </cell>
          <cell r="D421" t="str">
            <v>S03-05-04</v>
          </cell>
          <cell r="E421">
            <v>420</v>
          </cell>
          <cell r="F421">
            <v>3</v>
          </cell>
          <cell r="G421" t="str">
            <v xml:space="preserve">         Toekomst-perspectief</v>
          </cell>
          <cell r="I421" t="str">
            <v>No</v>
          </cell>
          <cell r="J421" t="str">
            <v>Number</v>
          </cell>
          <cell r="K421" t="str">
            <v>Abstract</v>
          </cell>
          <cell r="L421" t="str">
            <v>Locked</v>
          </cell>
          <cell r="M421" t="str">
            <v>Locked</v>
          </cell>
          <cell r="N421" t="str">
            <v>Locked</v>
          </cell>
          <cell r="O421" t="str">
            <v>Locked</v>
          </cell>
          <cell r="P421" t="str">
            <v>Locked</v>
          </cell>
          <cell r="Q421" t="str">
            <v>No</v>
          </cell>
          <cell r="R421" t="str">
            <v>No</v>
          </cell>
          <cell r="S421" t="str">
            <v>No</v>
          </cell>
          <cell r="T421" t="str">
            <v>No</v>
          </cell>
          <cell r="U421" t="str">
            <v>No</v>
          </cell>
          <cell r="V421" t="str">
            <v>No</v>
          </cell>
          <cell r="W421" t="str">
            <v>No</v>
          </cell>
          <cell r="X421" t="str">
            <v>Single</v>
          </cell>
          <cell r="Y421" t="str">
            <v>Default</v>
          </cell>
          <cell r="Z421" t="str">
            <v>None</v>
          </cell>
          <cell r="AA421" t="str">
            <v>No</v>
          </cell>
          <cell r="AB421" t="str">
            <v>No</v>
          </cell>
          <cell r="AC421" t="str">
            <v>Yes</v>
          </cell>
          <cell r="AD421">
            <v>1</v>
          </cell>
          <cell r="AE421">
            <v>0</v>
          </cell>
          <cell r="AF421">
            <v>0</v>
          </cell>
          <cell r="AG421">
            <v>1</v>
          </cell>
          <cell r="AH421">
            <v>0</v>
          </cell>
          <cell r="AI421" t="str">
            <v>No</v>
          </cell>
          <cell r="AJ421" t="str">
            <v>Yes</v>
          </cell>
          <cell r="AK421" t="str">
            <v>Yes</v>
          </cell>
          <cell r="AL421" t="str">
            <v xml:space="preserve"> </v>
          </cell>
          <cell r="AM421" t="str">
            <v xml:space="preserve"> </v>
          </cell>
          <cell r="AN421" t="str">
            <v>No</v>
          </cell>
          <cell r="AP421" t="str">
            <v>Toekomst-perspectief</v>
          </cell>
        </row>
        <row r="422">
          <cell r="A422" t="str">
            <v>VooruitzichtBranche</v>
          </cell>
          <cell r="B422" t="str">
            <v>VooruitzichtBranche</v>
          </cell>
          <cell r="C422" t="str">
            <v>No</v>
          </cell>
          <cell r="D422" t="str">
            <v>S03-05-04-01</v>
          </cell>
          <cell r="E422">
            <v>421</v>
          </cell>
          <cell r="F422">
            <v>4</v>
          </cell>
          <cell r="G422" t="str">
            <v xml:space="preserve">            Hoe zijn de vooruitzichten van de branche waarin de klant zit?</v>
          </cell>
          <cell r="I422" t="str">
            <v>No</v>
          </cell>
          <cell r="J422" t="str">
            <v>Number</v>
          </cell>
          <cell r="K422" t="str">
            <v>Enumeration</v>
          </cell>
          <cell r="L422" t="str">
            <v>Locked</v>
          </cell>
          <cell r="M422" t="str">
            <v>UnLocked</v>
          </cell>
          <cell r="N422" t="str">
            <v>UnLocked</v>
          </cell>
          <cell r="O422" t="str">
            <v>UnLocked</v>
          </cell>
          <cell r="P422" t="str">
            <v>UnLocked</v>
          </cell>
          <cell r="Q422" t="str">
            <v>No</v>
          </cell>
          <cell r="R422" t="str">
            <v>Yes</v>
          </cell>
          <cell r="S422" t="str">
            <v>Yes</v>
          </cell>
          <cell r="T422" t="str">
            <v>Yes</v>
          </cell>
          <cell r="U422" t="str">
            <v>Yes</v>
          </cell>
          <cell r="V422" t="str">
            <v>No</v>
          </cell>
          <cell r="W422" t="str">
            <v>Yes</v>
          </cell>
          <cell r="X422" t="str">
            <v>Single</v>
          </cell>
          <cell r="Y422" t="str">
            <v>Choice</v>
          </cell>
          <cell r="Z422" t="str">
            <v>None</v>
          </cell>
          <cell r="AA422" t="str">
            <v>No</v>
          </cell>
          <cell r="AB422" t="str">
            <v>No</v>
          </cell>
          <cell r="AC422" t="str">
            <v>Yes</v>
          </cell>
          <cell r="AD422" t="str">
            <v>(VerkorteRevisie=0)</v>
          </cell>
          <cell r="AE422" t="str">
            <v>(Relevant_Q_Map03B[1]=0) Or (Q_STATUS[1]=1)</v>
          </cell>
          <cell r="AF422" t="str">
            <v>(Relevant_Q_Map03B) And Visible(Self)</v>
          </cell>
          <cell r="AG422">
            <v>1</v>
          </cell>
          <cell r="AH422">
            <v>0</v>
          </cell>
          <cell r="AI422" t="str">
            <v>No</v>
          </cell>
          <cell r="AJ422" t="str">
            <v>No</v>
          </cell>
          <cell r="AK422" t="str">
            <v>No</v>
          </cell>
          <cell r="AL422" t="str">
            <v xml:space="preserve"> </v>
          </cell>
          <cell r="AM422" t="str">
            <v xml:space="preserve"> </v>
          </cell>
          <cell r="AN422" t="str">
            <v>No</v>
          </cell>
          <cell r="AP422" t="str">
            <v>Hoe zijn de vooruitzichten van de branche waarin de klant zit?</v>
          </cell>
        </row>
        <row r="423">
          <cell r="A423" t="str">
            <v>VooruitzichtBrancheMemo</v>
          </cell>
          <cell r="B423" t="str">
            <v>VooruitzichtBrancheMemo</v>
          </cell>
          <cell r="C423" t="str">
            <v>No</v>
          </cell>
          <cell r="D423" t="str">
            <v>S03-05-04-02</v>
          </cell>
          <cell r="E423">
            <v>422</v>
          </cell>
          <cell r="F423">
            <v>4</v>
          </cell>
          <cell r="G423" t="str">
            <v xml:space="preserve">            Toelichting</v>
          </cell>
          <cell r="I423" t="str">
            <v>No</v>
          </cell>
          <cell r="J423" t="str">
            <v>String</v>
          </cell>
          <cell r="K423" t="str">
            <v>String</v>
          </cell>
          <cell r="L423" t="str">
            <v>Locked</v>
          </cell>
          <cell r="M423" t="str">
            <v>UnLocked</v>
          </cell>
          <cell r="N423" t="str">
            <v>UnLocked</v>
          </cell>
          <cell r="O423" t="str">
            <v>UnLocked</v>
          </cell>
          <cell r="P423" t="str">
            <v>UnLocked</v>
          </cell>
          <cell r="Q423" t="str">
            <v>No</v>
          </cell>
          <cell r="R423" t="str">
            <v>Yes</v>
          </cell>
          <cell r="S423" t="str">
            <v>Yes</v>
          </cell>
          <cell r="T423" t="str">
            <v>Yes</v>
          </cell>
          <cell r="U423" t="str">
            <v>Yes</v>
          </cell>
          <cell r="V423" t="str">
            <v>No</v>
          </cell>
          <cell r="W423" t="str">
            <v>Yes</v>
          </cell>
          <cell r="X423" t="str">
            <v>Single</v>
          </cell>
          <cell r="Y423" t="str">
            <v>Memo</v>
          </cell>
          <cell r="Z423" t="str">
            <v>None</v>
          </cell>
          <cell r="AA423" t="str">
            <v>No</v>
          </cell>
          <cell r="AB423" t="str">
            <v>No</v>
          </cell>
          <cell r="AC423" t="str">
            <v>Yes</v>
          </cell>
          <cell r="AD423" t="str">
            <v>(VerkorteRevisie=0)</v>
          </cell>
          <cell r="AE423" t="str">
            <v>(Relevant_Q_Map03B[1]=0) Or (Q_STATUS[1]=1)</v>
          </cell>
          <cell r="AF423">
            <v>0</v>
          </cell>
          <cell r="AG423">
            <v>1</v>
          </cell>
          <cell r="AH423">
            <v>0</v>
          </cell>
          <cell r="AI423" t="str">
            <v>No</v>
          </cell>
          <cell r="AJ423" t="str">
            <v>No</v>
          </cell>
          <cell r="AK423" t="str">
            <v>No</v>
          </cell>
          <cell r="AL423" t="str">
            <v xml:space="preserve"> </v>
          </cell>
          <cell r="AM423" t="str">
            <v xml:space="preserve"> </v>
          </cell>
          <cell r="AN423" t="str">
            <v>No</v>
          </cell>
          <cell r="AP423" t="str">
            <v>Toelichting</v>
          </cell>
        </row>
        <row r="424">
          <cell r="A424" t="str">
            <v>ToekomstPerspectiefVraagMemo2</v>
          </cell>
          <cell r="B424" t="str">
            <v>ToekomstPerspectiefVraagMemo2</v>
          </cell>
          <cell r="C424" t="str">
            <v>No</v>
          </cell>
          <cell r="D424" t="str">
            <v>S03-05-04-03</v>
          </cell>
          <cell r="E424">
            <v>423</v>
          </cell>
          <cell r="F424">
            <v>4</v>
          </cell>
          <cell r="G424" t="str">
            <v xml:space="preserve">            Welke indruk heb je van het toekomstperspectief van de klant?</v>
          </cell>
          <cell r="I424" t="str">
            <v>No</v>
          </cell>
          <cell r="J424" t="str">
            <v>String</v>
          </cell>
          <cell r="K424" t="str">
            <v>String</v>
          </cell>
          <cell r="L424" t="str">
            <v>Locked</v>
          </cell>
          <cell r="M424" t="str">
            <v>UnLocked</v>
          </cell>
          <cell r="N424" t="str">
            <v>UnLocked</v>
          </cell>
          <cell r="O424" t="str">
            <v>UnLocked</v>
          </cell>
          <cell r="P424" t="str">
            <v>UnLocked</v>
          </cell>
          <cell r="Q424" t="str">
            <v>No</v>
          </cell>
          <cell r="R424" t="str">
            <v>Yes</v>
          </cell>
          <cell r="S424" t="str">
            <v>Yes</v>
          </cell>
          <cell r="T424" t="str">
            <v>Yes</v>
          </cell>
          <cell r="U424" t="str">
            <v>Yes</v>
          </cell>
          <cell r="V424" t="str">
            <v>No</v>
          </cell>
          <cell r="W424" t="str">
            <v>Yes</v>
          </cell>
          <cell r="X424" t="str">
            <v>Single</v>
          </cell>
          <cell r="Y424" t="str">
            <v>Memo</v>
          </cell>
          <cell r="Z424" t="str">
            <v>None</v>
          </cell>
          <cell r="AA424" t="str">
            <v>No</v>
          </cell>
          <cell r="AB424" t="str">
            <v>No</v>
          </cell>
          <cell r="AC424" t="str">
            <v>Yes</v>
          </cell>
          <cell r="AD424">
            <v>1</v>
          </cell>
          <cell r="AE424">
            <v>0</v>
          </cell>
          <cell r="AF424" t="str">
            <v>((Relevant_Q_Map03B) OR (VerkorteRevisie=1))</v>
          </cell>
          <cell r="AG424">
            <v>1</v>
          </cell>
          <cell r="AH424">
            <v>0</v>
          </cell>
          <cell r="AI424" t="str">
            <v>No</v>
          </cell>
          <cell r="AJ424" t="str">
            <v>No</v>
          </cell>
          <cell r="AK424" t="str">
            <v>No</v>
          </cell>
          <cell r="AL424" t="str">
            <v xml:space="preserve"> </v>
          </cell>
          <cell r="AM424" t="str">
            <v xml:space="preserve"> </v>
          </cell>
          <cell r="AN424" t="str">
            <v>No</v>
          </cell>
          <cell r="AP424" t="str">
            <v>Welke indruk heb je van het toekomstperspectief van de klant?</v>
          </cell>
        </row>
        <row r="425">
          <cell r="A425" t="str">
            <v>VerklaringEWSsignaal</v>
          </cell>
          <cell r="B425" t="str">
            <v>VerklaringEWSsignaal</v>
          </cell>
          <cell r="C425" t="str">
            <v>No</v>
          </cell>
          <cell r="D425" t="str">
            <v>S03-05-04-04</v>
          </cell>
          <cell r="E425">
            <v>424</v>
          </cell>
          <cell r="F425">
            <v>4</v>
          </cell>
          <cell r="G425" t="str">
            <v xml:space="preserve">            Wat is volgens jou een verklaring voor de opgetreden EWS-signalen?</v>
          </cell>
          <cell r="I425" t="str">
            <v>No</v>
          </cell>
          <cell r="J425" t="str">
            <v>String</v>
          </cell>
          <cell r="K425" t="str">
            <v>String</v>
          </cell>
          <cell r="L425" t="str">
            <v>Locked</v>
          </cell>
          <cell r="M425" t="str">
            <v>UnLocked</v>
          </cell>
          <cell r="N425" t="str">
            <v>UnLocked</v>
          </cell>
          <cell r="O425" t="str">
            <v>UnLocked</v>
          </cell>
          <cell r="P425" t="str">
            <v>UnLocked</v>
          </cell>
          <cell r="Q425" t="str">
            <v>No</v>
          </cell>
          <cell r="R425" t="str">
            <v>Yes</v>
          </cell>
          <cell r="S425" t="str">
            <v>Yes</v>
          </cell>
          <cell r="T425" t="str">
            <v>Yes</v>
          </cell>
          <cell r="U425" t="str">
            <v>Yes</v>
          </cell>
          <cell r="V425" t="str">
            <v>No</v>
          </cell>
          <cell r="W425" t="str">
            <v>Yes</v>
          </cell>
          <cell r="X425" t="str">
            <v>Single</v>
          </cell>
          <cell r="Y425" t="str">
            <v>Memo</v>
          </cell>
          <cell r="Z425" t="str">
            <v>None</v>
          </cell>
          <cell r="AA425" t="str">
            <v>No</v>
          </cell>
          <cell r="AB425" t="str">
            <v>No</v>
          </cell>
          <cell r="AC425" t="str">
            <v>No</v>
          </cell>
          <cell r="AD425">
            <v>0</v>
          </cell>
          <cell r="AE425" t="str">
            <v>(Relevant_Q_Map03B[1]=0) Or (Q_STATUS[1]=1)</v>
          </cell>
          <cell r="AF425" t="str">
            <v>Relevant_Q_Map03B And (Visible(Self))</v>
          </cell>
          <cell r="AG425">
            <v>1</v>
          </cell>
          <cell r="AH425">
            <v>0</v>
          </cell>
          <cell r="AI425" t="str">
            <v>No</v>
          </cell>
          <cell r="AJ425" t="str">
            <v>No</v>
          </cell>
          <cell r="AK425" t="str">
            <v>No</v>
          </cell>
          <cell r="AL425" t="str">
            <v xml:space="preserve"> </v>
          </cell>
          <cell r="AM425" t="str">
            <v xml:space="preserve"> </v>
          </cell>
          <cell r="AN425" t="str">
            <v>No</v>
          </cell>
          <cell r="AP425" t="str">
            <v>Wat is volgens jou een verklaring voor de opgetreden EWS-signalen?</v>
          </cell>
        </row>
        <row r="426">
          <cell r="A426" t="str">
            <v>DuidelijkeUitlegKlant</v>
          </cell>
          <cell r="B426" t="str">
            <v>DuidelijkeUitlegKlant</v>
          </cell>
          <cell r="C426" t="str">
            <v>No</v>
          </cell>
          <cell r="D426" t="str">
            <v>S03-05-04-05</v>
          </cell>
          <cell r="E426">
            <v>425</v>
          </cell>
          <cell r="F426">
            <v>4</v>
          </cell>
          <cell r="G426" t="str">
            <v xml:space="preserve">            Kan de klant de oorzaak van zijn problemen op een duidelijke manier uitleggen?</v>
          </cell>
          <cell r="I426" t="str">
            <v>No</v>
          </cell>
          <cell r="J426" t="str">
            <v>Number</v>
          </cell>
          <cell r="K426" t="str">
            <v>Enumeration</v>
          </cell>
          <cell r="L426" t="str">
            <v>Locked</v>
          </cell>
          <cell r="M426" t="str">
            <v>UnLocked</v>
          </cell>
          <cell r="N426" t="str">
            <v>UnLocked</v>
          </cell>
          <cell r="O426" t="str">
            <v>UnLocked</v>
          </cell>
          <cell r="P426" t="str">
            <v>UnLocked</v>
          </cell>
          <cell r="Q426" t="str">
            <v>No</v>
          </cell>
          <cell r="R426" t="str">
            <v>Yes</v>
          </cell>
          <cell r="S426" t="str">
            <v>Yes</v>
          </cell>
          <cell r="T426" t="str">
            <v>Yes</v>
          </cell>
          <cell r="U426" t="str">
            <v>Yes</v>
          </cell>
          <cell r="V426" t="str">
            <v>No</v>
          </cell>
          <cell r="W426" t="str">
            <v>Yes</v>
          </cell>
          <cell r="X426" t="str">
            <v>Single</v>
          </cell>
          <cell r="Y426" t="str">
            <v>Choice</v>
          </cell>
          <cell r="Z426" t="str">
            <v>None</v>
          </cell>
          <cell r="AA426" t="str">
            <v>No</v>
          </cell>
          <cell r="AB426" t="str">
            <v>No</v>
          </cell>
          <cell r="AC426" t="str">
            <v>Yes</v>
          </cell>
          <cell r="AD426" t="str">
            <v>(VerkorteRevisie=0)</v>
          </cell>
          <cell r="AE426" t="str">
            <v>(Relevant_Q_Map03B[1]=0) Or (Q_STATUS[1]=1)</v>
          </cell>
          <cell r="AF426" t="str">
            <v>Relevant_Q_Map03B And Visible(Self)</v>
          </cell>
          <cell r="AG426">
            <v>1</v>
          </cell>
          <cell r="AH426">
            <v>0</v>
          </cell>
          <cell r="AI426" t="str">
            <v>No</v>
          </cell>
          <cell r="AJ426" t="str">
            <v>No</v>
          </cell>
          <cell r="AK426" t="str">
            <v>No</v>
          </cell>
          <cell r="AL426" t="str">
            <v xml:space="preserve"> </v>
          </cell>
          <cell r="AM426" t="str">
            <v xml:space="preserve"> </v>
          </cell>
          <cell r="AN426" t="str">
            <v>No</v>
          </cell>
          <cell r="AP426" t="str">
            <v>Kan de klant de oorzaak van zijn problemen op een duidelijke manier uitleggen?</v>
          </cell>
        </row>
        <row r="427">
          <cell r="A427" t="str">
            <v>DuidelijkeUitlegKlantMemo</v>
          </cell>
          <cell r="B427" t="str">
            <v>DuidelijkeUitlegKlantMemo</v>
          </cell>
          <cell r="C427" t="str">
            <v>No</v>
          </cell>
          <cell r="D427" t="str">
            <v>S03-05-04-06</v>
          </cell>
          <cell r="E427">
            <v>426</v>
          </cell>
          <cell r="F427">
            <v>4</v>
          </cell>
          <cell r="G427" t="str">
            <v xml:space="preserve">            Toelichting</v>
          </cell>
          <cell r="I427" t="str">
            <v>No</v>
          </cell>
          <cell r="J427" t="str">
            <v>String</v>
          </cell>
          <cell r="K427" t="str">
            <v>String</v>
          </cell>
          <cell r="L427" t="str">
            <v>Locked</v>
          </cell>
          <cell r="M427" t="str">
            <v>UnLocked</v>
          </cell>
          <cell r="N427" t="str">
            <v>UnLocked</v>
          </cell>
          <cell r="O427" t="str">
            <v>UnLocked</v>
          </cell>
          <cell r="P427" t="str">
            <v>UnLocked</v>
          </cell>
          <cell r="Q427" t="str">
            <v>No</v>
          </cell>
          <cell r="R427" t="str">
            <v>Yes</v>
          </cell>
          <cell r="S427" t="str">
            <v>Yes</v>
          </cell>
          <cell r="T427" t="str">
            <v>Yes</v>
          </cell>
          <cell r="U427" t="str">
            <v>Yes</v>
          </cell>
          <cell r="V427" t="str">
            <v>No</v>
          </cell>
          <cell r="W427" t="str">
            <v>Yes</v>
          </cell>
          <cell r="X427" t="str">
            <v>Single</v>
          </cell>
          <cell r="Y427" t="str">
            <v>Memo</v>
          </cell>
          <cell r="Z427" t="str">
            <v>None</v>
          </cell>
          <cell r="AA427" t="str">
            <v>No</v>
          </cell>
          <cell r="AB427" t="str">
            <v>No</v>
          </cell>
          <cell r="AC427" t="str">
            <v>Yes</v>
          </cell>
          <cell r="AD427" t="str">
            <v>(VerkorteRevisie=0)</v>
          </cell>
          <cell r="AE427" t="str">
            <v>(Relevant_Q_Map03B[1]=0) Or (Q_STATUS[1]=1)</v>
          </cell>
          <cell r="AF427" t="str">
            <v>((DuidelijkeUitlegKlant=0) or (DuidelijkeUitlegKlant=1))</v>
          </cell>
          <cell r="AG427">
            <v>1</v>
          </cell>
          <cell r="AH427">
            <v>0</v>
          </cell>
          <cell r="AI427" t="str">
            <v>No</v>
          </cell>
          <cell r="AJ427" t="str">
            <v>No</v>
          </cell>
          <cell r="AK427" t="str">
            <v>No</v>
          </cell>
          <cell r="AL427" t="str">
            <v xml:space="preserve"> </v>
          </cell>
          <cell r="AM427" t="str">
            <v xml:space="preserve"> </v>
          </cell>
          <cell r="AN427" t="str">
            <v>No</v>
          </cell>
          <cell r="AP427" t="str">
            <v>Toelichting</v>
          </cell>
        </row>
        <row r="428">
          <cell r="A428" t="str">
            <v>InitiatievenKlant</v>
          </cell>
          <cell r="B428" t="str">
            <v>InitiatievenKlant</v>
          </cell>
          <cell r="C428" t="str">
            <v>No</v>
          </cell>
          <cell r="D428" t="str">
            <v>S03-05-04-07</v>
          </cell>
          <cell r="E428">
            <v>427</v>
          </cell>
          <cell r="F428">
            <v>4</v>
          </cell>
          <cell r="G428" t="str">
            <v xml:space="preserve">            Heeft de klant concrete initiatieven genomen om zijn problemen op te lossen of in te perken?  Zo ja, omschrijf deze.</v>
          </cell>
          <cell r="I428" t="str">
            <v>No</v>
          </cell>
          <cell r="J428" t="str">
            <v>Number</v>
          </cell>
          <cell r="K428" t="str">
            <v>Boolean</v>
          </cell>
          <cell r="L428" t="str">
            <v>Locked</v>
          </cell>
          <cell r="M428" t="str">
            <v>UnLocked</v>
          </cell>
          <cell r="N428" t="str">
            <v>UnLocked</v>
          </cell>
          <cell r="O428" t="str">
            <v>UnLocked</v>
          </cell>
          <cell r="P428" t="str">
            <v>UnLocked</v>
          </cell>
          <cell r="Q428" t="str">
            <v>No</v>
          </cell>
          <cell r="R428" t="str">
            <v>Yes</v>
          </cell>
          <cell r="S428" t="str">
            <v>Yes</v>
          </cell>
          <cell r="T428" t="str">
            <v>Yes</v>
          </cell>
          <cell r="U428" t="str">
            <v>Yes</v>
          </cell>
          <cell r="V428" t="str">
            <v>No</v>
          </cell>
          <cell r="W428" t="str">
            <v>Yes</v>
          </cell>
          <cell r="X428" t="str">
            <v>Single</v>
          </cell>
          <cell r="Y428" t="str">
            <v>Choice</v>
          </cell>
          <cell r="Z428" t="str">
            <v>None</v>
          </cell>
          <cell r="AA428" t="str">
            <v>No</v>
          </cell>
          <cell r="AB428" t="str">
            <v>No</v>
          </cell>
          <cell r="AC428" t="str">
            <v>Yes</v>
          </cell>
          <cell r="AD428" t="str">
            <v>InputRequired(InitiatievenKlant)</v>
          </cell>
          <cell r="AE428" t="str">
            <v>(Relevant_Q_Map03B[1]=0) Or (Q_STATUS[1]=1)</v>
          </cell>
          <cell r="AF428" t="str">
            <v>Relevant_Q_Map03B And (DuidelijkeUitlegKlant&lt;&gt;9) and (VerkorteRevisie=0)</v>
          </cell>
          <cell r="AG428">
            <v>1</v>
          </cell>
          <cell r="AH428">
            <v>0</v>
          </cell>
          <cell r="AI428" t="str">
            <v>No</v>
          </cell>
          <cell r="AJ428" t="str">
            <v>No</v>
          </cell>
          <cell r="AK428" t="str">
            <v>No</v>
          </cell>
          <cell r="AL428" t="str">
            <v xml:space="preserve"> </v>
          </cell>
          <cell r="AM428" t="str">
            <v xml:space="preserve"> </v>
          </cell>
          <cell r="AN428" t="str">
            <v>No</v>
          </cell>
          <cell r="AP428" t="str">
            <v>Heeft de klant concrete initiatieven genomen om zijn problemen op te lossen of in te perken?  Zo ja, omschrijf deze.</v>
          </cell>
        </row>
        <row r="429">
          <cell r="A429" t="str">
            <v>InitiatievenKlantMemo</v>
          </cell>
          <cell r="B429" t="str">
            <v>InitiatievenKlantMemo</v>
          </cell>
          <cell r="C429" t="str">
            <v>No</v>
          </cell>
          <cell r="D429" t="str">
            <v>S03-05-04-08</v>
          </cell>
          <cell r="E429">
            <v>428</v>
          </cell>
          <cell r="F429">
            <v>4</v>
          </cell>
          <cell r="G429" t="str">
            <v xml:space="preserve">            Toelichting</v>
          </cell>
          <cell r="I429" t="str">
            <v>No</v>
          </cell>
          <cell r="J429" t="str">
            <v>String</v>
          </cell>
          <cell r="K429" t="str">
            <v>String</v>
          </cell>
          <cell r="L429" t="str">
            <v>Locked</v>
          </cell>
          <cell r="M429" t="str">
            <v>UnLocked</v>
          </cell>
          <cell r="N429" t="str">
            <v>UnLocked</v>
          </cell>
          <cell r="O429" t="str">
            <v>UnLocked</v>
          </cell>
          <cell r="P429" t="str">
            <v>UnLocked</v>
          </cell>
          <cell r="Q429" t="str">
            <v>No</v>
          </cell>
          <cell r="R429" t="str">
            <v>Yes</v>
          </cell>
          <cell r="S429" t="str">
            <v>Yes</v>
          </cell>
          <cell r="T429" t="str">
            <v>Yes</v>
          </cell>
          <cell r="U429" t="str">
            <v>Yes</v>
          </cell>
          <cell r="V429" t="str">
            <v>No</v>
          </cell>
          <cell r="W429" t="str">
            <v>Yes</v>
          </cell>
          <cell r="X429" t="str">
            <v>Single</v>
          </cell>
          <cell r="Y429" t="str">
            <v>Memo</v>
          </cell>
          <cell r="Z429" t="str">
            <v>None</v>
          </cell>
          <cell r="AA429" t="str">
            <v>No</v>
          </cell>
          <cell r="AB429" t="str">
            <v>No</v>
          </cell>
          <cell r="AC429" t="str">
            <v>Yes</v>
          </cell>
          <cell r="AD429" t="str">
            <v>InputRequired(InitiatievenKlant)</v>
          </cell>
          <cell r="AE429" t="str">
            <v>(Relevant_Q_Map03B[1]=0) Or (Q_STATUS[1]=1)</v>
          </cell>
          <cell r="AF429" t="str">
            <v>(InitiatievenKlant=1) And InputRequired(InitiatievenKlant)</v>
          </cell>
          <cell r="AG429">
            <v>1</v>
          </cell>
          <cell r="AH429">
            <v>0</v>
          </cell>
          <cell r="AI429" t="str">
            <v>No</v>
          </cell>
          <cell r="AJ429" t="str">
            <v>No</v>
          </cell>
          <cell r="AK429" t="str">
            <v>No</v>
          </cell>
          <cell r="AL429" t="str">
            <v xml:space="preserve"> </v>
          </cell>
          <cell r="AM429" t="str">
            <v xml:space="preserve"> </v>
          </cell>
          <cell r="AN429" t="str">
            <v>No</v>
          </cell>
          <cell r="AP429" t="str">
            <v>Toelichting</v>
          </cell>
        </row>
        <row r="430">
          <cell r="A430" t="str">
            <v>VerwachtingKjKlant</v>
          </cell>
          <cell r="B430" t="str">
            <v>VerwachtingKjKlant</v>
          </cell>
          <cell r="C430" t="str">
            <v>No</v>
          </cell>
          <cell r="D430" t="str">
            <v>S03-05-04-09</v>
          </cell>
          <cell r="E430">
            <v>429</v>
          </cell>
          <cell r="F430">
            <v>4</v>
          </cell>
          <cell r="G430" t="str">
            <v xml:space="preserve">            Welke verwachtingen heeft de klant voor het komende jaar?</v>
          </cell>
          <cell r="I430" t="str">
            <v>No</v>
          </cell>
          <cell r="J430" t="str">
            <v>Number</v>
          </cell>
          <cell r="K430" t="str">
            <v>Enumeration</v>
          </cell>
          <cell r="L430" t="str">
            <v>Locked</v>
          </cell>
          <cell r="M430" t="str">
            <v>UnLocked</v>
          </cell>
          <cell r="N430" t="str">
            <v>UnLocked</v>
          </cell>
          <cell r="O430" t="str">
            <v>UnLocked</v>
          </cell>
          <cell r="P430" t="str">
            <v>UnLocked</v>
          </cell>
          <cell r="Q430" t="str">
            <v>No</v>
          </cell>
          <cell r="R430" t="str">
            <v>Yes</v>
          </cell>
          <cell r="S430" t="str">
            <v>Yes</v>
          </cell>
          <cell r="T430" t="str">
            <v>Yes</v>
          </cell>
          <cell r="U430" t="str">
            <v>Yes</v>
          </cell>
          <cell r="V430" t="str">
            <v>No</v>
          </cell>
          <cell r="W430" t="str">
            <v>Yes</v>
          </cell>
          <cell r="X430" t="str">
            <v>Single</v>
          </cell>
          <cell r="Y430" t="str">
            <v>Choice</v>
          </cell>
          <cell r="Z430" t="str">
            <v>None</v>
          </cell>
          <cell r="AA430" t="str">
            <v>No</v>
          </cell>
          <cell r="AB430" t="str">
            <v>No</v>
          </cell>
          <cell r="AC430" t="str">
            <v>Yes</v>
          </cell>
          <cell r="AD430" t="str">
            <v>(VerkorteRevisie=0)</v>
          </cell>
          <cell r="AE430" t="str">
            <v>(Relevant_Q_Map03B[1]=0) Or (Q_STATUS[1]=1)</v>
          </cell>
          <cell r="AF430" t="str">
            <v>Relevant_Q_Map03B And Visible(Self)</v>
          </cell>
          <cell r="AG430">
            <v>1</v>
          </cell>
          <cell r="AH430">
            <v>0</v>
          </cell>
          <cell r="AI430" t="str">
            <v>No</v>
          </cell>
          <cell r="AJ430" t="str">
            <v>No</v>
          </cell>
          <cell r="AK430" t="str">
            <v>No</v>
          </cell>
          <cell r="AL430" t="str">
            <v xml:space="preserve"> </v>
          </cell>
          <cell r="AM430" t="str">
            <v xml:space="preserve"> </v>
          </cell>
          <cell r="AN430" t="str">
            <v>No</v>
          </cell>
          <cell r="AP430" t="str">
            <v>Welke verwachtingen heeft de klant voor het komende jaar?</v>
          </cell>
        </row>
        <row r="431">
          <cell r="A431" t="str">
            <v>VerwachtingKjKlantMemo</v>
          </cell>
          <cell r="B431" t="str">
            <v>VerwachtingKjKlantMemo</v>
          </cell>
          <cell r="C431" t="str">
            <v>No</v>
          </cell>
          <cell r="D431" t="str">
            <v>S03-05-04-10</v>
          </cell>
          <cell r="E431">
            <v>430</v>
          </cell>
          <cell r="F431">
            <v>4</v>
          </cell>
          <cell r="G431" t="str">
            <v xml:space="preserve">            Toelichting</v>
          </cell>
          <cell r="I431" t="str">
            <v>No</v>
          </cell>
          <cell r="J431" t="str">
            <v>String</v>
          </cell>
          <cell r="K431" t="str">
            <v>String</v>
          </cell>
          <cell r="L431" t="str">
            <v>Locked</v>
          </cell>
          <cell r="M431" t="str">
            <v>UnLocked</v>
          </cell>
          <cell r="N431" t="str">
            <v>UnLocked</v>
          </cell>
          <cell r="O431" t="str">
            <v>UnLocked</v>
          </cell>
          <cell r="P431" t="str">
            <v>UnLocked</v>
          </cell>
          <cell r="Q431" t="str">
            <v>No</v>
          </cell>
          <cell r="R431" t="str">
            <v>Yes</v>
          </cell>
          <cell r="S431" t="str">
            <v>Yes</v>
          </cell>
          <cell r="T431" t="str">
            <v>Yes</v>
          </cell>
          <cell r="U431" t="str">
            <v>Yes</v>
          </cell>
          <cell r="V431" t="str">
            <v>No</v>
          </cell>
          <cell r="W431" t="str">
            <v>Yes</v>
          </cell>
          <cell r="X431" t="str">
            <v>Single</v>
          </cell>
          <cell r="Y431" t="str">
            <v>Memo</v>
          </cell>
          <cell r="Z431" t="str">
            <v>None</v>
          </cell>
          <cell r="AA431" t="str">
            <v>No</v>
          </cell>
          <cell r="AB431" t="str">
            <v>No</v>
          </cell>
          <cell r="AC431" t="str">
            <v>Yes</v>
          </cell>
          <cell r="AD431" t="str">
            <v>(VerkorteRevisie=0)</v>
          </cell>
          <cell r="AE431" t="str">
            <v>(Relevant_Q_Map03B[1]=0) Or (Q_STATUS[1]=1)</v>
          </cell>
          <cell r="AF431">
            <v>0</v>
          </cell>
          <cell r="AG431">
            <v>1</v>
          </cell>
          <cell r="AH431">
            <v>0</v>
          </cell>
          <cell r="AI431" t="str">
            <v>No</v>
          </cell>
          <cell r="AJ431" t="str">
            <v>No</v>
          </cell>
          <cell r="AK431" t="str">
            <v>No</v>
          </cell>
          <cell r="AL431" t="str">
            <v xml:space="preserve"> </v>
          </cell>
          <cell r="AM431" t="str">
            <v xml:space="preserve"> </v>
          </cell>
          <cell r="AN431" t="str">
            <v>No</v>
          </cell>
          <cell r="AP431" t="str">
            <v>Toelichting</v>
          </cell>
        </row>
        <row r="432">
          <cell r="A432" t="str">
            <v>MeningAccMngr</v>
          </cell>
          <cell r="B432" t="str">
            <v>MeningAccMngr</v>
          </cell>
          <cell r="C432" t="str">
            <v>No</v>
          </cell>
          <cell r="D432" t="str">
            <v>S03-05-04-11</v>
          </cell>
          <cell r="E432">
            <v>431</v>
          </cell>
          <cell r="F432">
            <v>4</v>
          </cell>
          <cell r="G432" t="str">
            <v xml:space="preserve">            Samenvattend, welke indruk heb je van deze klant?</v>
          </cell>
          <cell r="I432" t="str">
            <v>No</v>
          </cell>
          <cell r="J432" t="str">
            <v>Number</v>
          </cell>
          <cell r="K432" t="str">
            <v>Enumeration</v>
          </cell>
          <cell r="L432" t="str">
            <v>Locked</v>
          </cell>
          <cell r="M432" t="str">
            <v>UnLocked</v>
          </cell>
          <cell r="N432" t="str">
            <v>UnLocked</v>
          </cell>
          <cell r="O432" t="str">
            <v>UnLocked</v>
          </cell>
          <cell r="P432" t="str">
            <v>UnLocked</v>
          </cell>
          <cell r="Q432" t="str">
            <v>No</v>
          </cell>
          <cell r="R432" t="str">
            <v>Yes</v>
          </cell>
          <cell r="S432" t="str">
            <v>Yes</v>
          </cell>
          <cell r="T432" t="str">
            <v>Yes</v>
          </cell>
          <cell r="U432" t="str">
            <v>Yes</v>
          </cell>
          <cell r="V432" t="str">
            <v>No</v>
          </cell>
          <cell r="W432" t="str">
            <v>Yes</v>
          </cell>
          <cell r="X432" t="str">
            <v>Single</v>
          </cell>
          <cell r="Y432" t="str">
            <v>Choice</v>
          </cell>
          <cell r="Z432" t="str">
            <v>None</v>
          </cell>
          <cell r="AA432" t="str">
            <v>No</v>
          </cell>
          <cell r="AB432" t="str">
            <v>No</v>
          </cell>
          <cell r="AC432" t="str">
            <v>Yes</v>
          </cell>
          <cell r="AD432" t="str">
            <v>(VerkorteRevisie=0)</v>
          </cell>
          <cell r="AE432" t="str">
            <v>(Relevant_Q_Map03B[1]=0) Or (Q_STATUS[1]=1)</v>
          </cell>
          <cell r="AF432" t="str">
            <v>Relevant_Q_Map03B  And Visible(Self)</v>
          </cell>
          <cell r="AG432">
            <v>1</v>
          </cell>
          <cell r="AH432">
            <v>0</v>
          </cell>
          <cell r="AI432" t="str">
            <v>No</v>
          </cell>
          <cell r="AJ432" t="str">
            <v>No</v>
          </cell>
          <cell r="AK432" t="str">
            <v>No</v>
          </cell>
          <cell r="AL432" t="str">
            <v xml:space="preserve"> </v>
          </cell>
          <cell r="AM432" t="str">
            <v xml:space="preserve"> </v>
          </cell>
          <cell r="AN432" t="str">
            <v>No</v>
          </cell>
          <cell r="AP432" t="str">
            <v>Samenvattend, welke indruk heb je van deze klant?</v>
          </cell>
        </row>
        <row r="433">
          <cell r="A433" t="str">
            <v>MeningAccMngrMemo</v>
          </cell>
          <cell r="B433" t="str">
            <v>MeningAccMngrMemo</v>
          </cell>
          <cell r="C433" t="str">
            <v>No</v>
          </cell>
          <cell r="D433" t="str">
            <v>S03-05-04-12</v>
          </cell>
          <cell r="E433">
            <v>432</v>
          </cell>
          <cell r="F433">
            <v>4</v>
          </cell>
          <cell r="G433" t="str">
            <v xml:space="preserve">            Toelichting</v>
          </cell>
          <cell r="I433" t="str">
            <v>No</v>
          </cell>
          <cell r="J433" t="str">
            <v>String</v>
          </cell>
          <cell r="K433" t="str">
            <v>String</v>
          </cell>
          <cell r="L433" t="str">
            <v>Locked</v>
          </cell>
          <cell r="M433" t="str">
            <v>UnLocked</v>
          </cell>
          <cell r="N433" t="str">
            <v>UnLocked</v>
          </cell>
          <cell r="O433" t="str">
            <v>UnLocked</v>
          </cell>
          <cell r="P433" t="str">
            <v>UnLocked</v>
          </cell>
          <cell r="Q433" t="str">
            <v>No</v>
          </cell>
          <cell r="R433" t="str">
            <v>Yes</v>
          </cell>
          <cell r="S433" t="str">
            <v>Yes</v>
          </cell>
          <cell r="T433" t="str">
            <v>Yes</v>
          </cell>
          <cell r="U433" t="str">
            <v>Yes</v>
          </cell>
          <cell r="V433" t="str">
            <v>No</v>
          </cell>
          <cell r="W433" t="str">
            <v>Yes</v>
          </cell>
          <cell r="X433" t="str">
            <v>Single</v>
          </cell>
          <cell r="Y433" t="str">
            <v>Memo</v>
          </cell>
          <cell r="Z433" t="str">
            <v>None</v>
          </cell>
          <cell r="AA433" t="str">
            <v>No</v>
          </cell>
          <cell r="AB433" t="str">
            <v>No</v>
          </cell>
          <cell r="AC433" t="str">
            <v>Yes</v>
          </cell>
          <cell r="AD433" t="str">
            <v>(VerkorteRevisie=0)</v>
          </cell>
          <cell r="AE433" t="str">
            <v>(Relevant_Q_Map03B[1]=0) Or (Q_STATUS[1]=1)</v>
          </cell>
          <cell r="AF433" t="str">
            <v>Relevant_Q_Map03B And Visible(Self)</v>
          </cell>
          <cell r="AG433">
            <v>1</v>
          </cell>
          <cell r="AH433">
            <v>0</v>
          </cell>
          <cell r="AI433" t="str">
            <v>No</v>
          </cell>
          <cell r="AJ433" t="str">
            <v>No</v>
          </cell>
          <cell r="AK433" t="str">
            <v>No</v>
          </cell>
          <cell r="AL433" t="str">
            <v xml:space="preserve"> </v>
          </cell>
          <cell r="AM433" t="str">
            <v xml:space="preserve"> </v>
          </cell>
          <cell r="AN433" t="str">
            <v>No</v>
          </cell>
          <cell r="AP433" t="str">
            <v>Toelichting</v>
          </cell>
        </row>
        <row r="434">
          <cell r="A434" t="str">
            <v>Q_Map03B_Hulpvariabelen</v>
          </cell>
          <cell r="B434" t="str">
            <v>Q_Map03B_Hulpvariabelen</v>
          </cell>
          <cell r="C434" t="str">
            <v>No</v>
          </cell>
          <cell r="D434" t="str">
            <v>S03-05-05</v>
          </cell>
          <cell r="E434">
            <v>433</v>
          </cell>
          <cell r="F434">
            <v>3</v>
          </cell>
          <cell r="G434" t="str">
            <v xml:space="preserve">         Hulpvariabelen</v>
          </cell>
          <cell r="I434" t="str">
            <v>No</v>
          </cell>
          <cell r="J434" t="str">
            <v>Number</v>
          </cell>
          <cell r="K434" t="str">
            <v>Abstract</v>
          </cell>
          <cell r="L434" t="str">
            <v>Hidden</v>
          </cell>
          <cell r="M434" t="str">
            <v>Hidden</v>
          </cell>
          <cell r="N434" t="str">
            <v>Hidden</v>
          </cell>
          <cell r="O434" t="str">
            <v>Hidden</v>
          </cell>
          <cell r="P434" t="str">
            <v>Hidden</v>
          </cell>
          <cell r="Q434" t="str">
            <v>No</v>
          </cell>
          <cell r="R434" t="str">
            <v>No</v>
          </cell>
          <cell r="S434" t="str">
            <v>No</v>
          </cell>
          <cell r="T434" t="str">
            <v>No</v>
          </cell>
          <cell r="U434" t="str">
            <v>No</v>
          </cell>
          <cell r="V434" t="str">
            <v>No</v>
          </cell>
          <cell r="W434" t="str">
            <v>No</v>
          </cell>
          <cell r="X434" t="str">
            <v>Single</v>
          </cell>
          <cell r="Y434" t="str">
            <v>Default</v>
          </cell>
          <cell r="Z434" t="str">
            <v>None</v>
          </cell>
          <cell r="AA434" t="str">
            <v>No</v>
          </cell>
          <cell r="AB434" t="str">
            <v>No</v>
          </cell>
          <cell r="AC434" t="str">
            <v>No</v>
          </cell>
          <cell r="AD434">
            <v>0</v>
          </cell>
          <cell r="AE434">
            <v>0</v>
          </cell>
          <cell r="AF434">
            <v>0</v>
          </cell>
          <cell r="AG434">
            <v>1</v>
          </cell>
          <cell r="AH434">
            <v>0</v>
          </cell>
          <cell r="AI434" t="str">
            <v>No</v>
          </cell>
          <cell r="AJ434" t="str">
            <v>Yes</v>
          </cell>
          <cell r="AK434" t="str">
            <v>Yes</v>
          </cell>
          <cell r="AL434" t="str">
            <v xml:space="preserve"> </v>
          </cell>
          <cell r="AM434" t="str">
            <v xml:space="preserve"> </v>
          </cell>
          <cell r="AN434" t="str">
            <v>No</v>
          </cell>
          <cell r="AP434" t="str">
            <v>Hulpvariabelen</v>
          </cell>
        </row>
        <row r="435">
          <cell r="A435" t="str">
            <v>Q_Map03B_REQUIREDVARS</v>
          </cell>
          <cell r="B435" t="str">
            <v>Q_Map03B_REQUIREDVARS</v>
          </cell>
          <cell r="C435" t="str">
            <v>No</v>
          </cell>
          <cell r="D435" t="str">
            <v>S03-05-05-01</v>
          </cell>
          <cell r="E435">
            <v>434</v>
          </cell>
          <cell r="F435">
            <v>4</v>
          </cell>
          <cell r="G435" t="str">
            <v xml:space="preserve">            Aantal verplichte velden (3B)</v>
          </cell>
          <cell r="I435" t="str">
            <v>No</v>
          </cell>
          <cell r="J435" t="str">
            <v>Number</v>
          </cell>
          <cell r="K435" t="str">
            <v>Monetary</v>
          </cell>
          <cell r="L435" t="str">
            <v>Locked</v>
          </cell>
          <cell r="M435" t="str">
            <v>Locked</v>
          </cell>
          <cell r="N435" t="str">
            <v>Locked</v>
          </cell>
          <cell r="O435" t="str">
            <v>Locked</v>
          </cell>
          <cell r="P435" t="str">
            <v>Locked</v>
          </cell>
          <cell r="Q435" t="str">
            <v>No</v>
          </cell>
          <cell r="R435" t="str">
            <v>No</v>
          </cell>
          <cell r="S435" t="str">
            <v>No</v>
          </cell>
          <cell r="T435" t="str">
            <v>No</v>
          </cell>
          <cell r="U435" t="str">
            <v>No</v>
          </cell>
          <cell r="V435" t="str">
            <v>No</v>
          </cell>
          <cell r="W435" t="str">
            <v>No</v>
          </cell>
          <cell r="X435" t="str">
            <v>Single</v>
          </cell>
          <cell r="Y435" t="str">
            <v>Default</v>
          </cell>
          <cell r="Z435" t="str">
            <v>None</v>
          </cell>
          <cell r="AA435" t="str">
            <v>No</v>
          </cell>
          <cell r="AB435" t="str">
            <v>No</v>
          </cell>
          <cell r="AC435" t="str">
            <v>Yes</v>
          </cell>
          <cell r="AD435">
            <v>1</v>
          </cell>
          <cell r="AE435">
            <v>0</v>
          </cell>
          <cell r="AF435">
            <v>0</v>
          </cell>
          <cell r="AG435">
            <v>1</v>
          </cell>
          <cell r="AH435">
            <v>0</v>
          </cell>
          <cell r="AI435" t="str">
            <v>Yes</v>
          </cell>
          <cell r="AJ435" t="str">
            <v>Yes</v>
          </cell>
          <cell r="AK435" t="str">
            <v>Yes</v>
          </cell>
          <cell r="AL435" t="str">
            <v xml:space="preserve"> </v>
          </cell>
          <cell r="AM435" t="str">
            <v xml:space="preserve"> </v>
          </cell>
          <cell r="AN435" t="str">
            <v>No</v>
          </cell>
          <cell r="AP435" t="str">
            <v>Aantal verplichte velden (3B)</v>
          </cell>
          <cell r="AQ435" t="str">
            <v>Count(X,SelectDescendants(Q_Map03B, Q_Map03B_Hulpvariabelen),InputRequired(X))</v>
          </cell>
          <cell r="AR435" t="str">
            <v>Count(X,SelectDescendants(Q_Map03B, Q_Map03B_Hulpvariabelen),InputRequired(X))</v>
          </cell>
          <cell r="AS435" t="str">
            <v>Count(X,SelectDescendants(Q_Map03B, Q_Map03B_Hulpvariabelen),InputRequired(X))</v>
          </cell>
          <cell r="AT435" t="str">
            <v>Count(X,SelectDescendants(Q_Map03B, Q_Map03B_Hulpvariabelen),InputRequired(X))</v>
          </cell>
        </row>
        <row r="436">
          <cell r="A436" t="str">
            <v>Q_Map03B_ENTEREDREQUIREDVARS</v>
          </cell>
          <cell r="B436" t="str">
            <v>Q_Map03B_ENTEREDREQUIREDVARS</v>
          </cell>
          <cell r="C436" t="str">
            <v>No</v>
          </cell>
          <cell r="D436" t="str">
            <v>S03-05-05-02</v>
          </cell>
          <cell r="E436">
            <v>435</v>
          </cell>
          <cell r="F436">
            <v>4</v>
          </cell>
          <cell r="G436" t="str">
            <v xml:space="preserve">            Aantal ingevulde verplichte velden (3B)</v>
          </cell>
          <cell r="I436" t="str">
            <v>No</v>
          </cell>
          <cell r="J436" t="str">
            <v>Number</v>
          </cell>
          <cell r="K436" t="str">
            <v>Monetary</v>
          </cell>
          <cell r="L436" t="str">
            <v>Locked</v>
          </cell>
          <cell r="M436" t="str">
            <v>Locked</v>
          </cell>
          <cell r="N436" t="str">
            <v>Locked</v>
          </cell>
          <cell r="O436" t="str">
            <v>Locked</v>
          </cell>
          <cell r="P436" t="str">
            <v>Locked</v>
          </cell>
          <cell r="Q436" t="str">
            <v>No</v>
          </cell>
          <cell r="R436" t="str">
            <v>No</v>
          </cell>
          <cell r="S436" t="str">
            <v>No</v>
          </cell>
          <cell r="T436" t="str">
            <v>No</v>
          </cell>
          <cell r="U436" t="str">
            <v>No</v>
          </cell>
          <cell r="V436" t="str">
            <v>No</v>
          </cell>
          <cell r="W436" t="str">
            <v>No</v>
          </cell>
          <cell r="X436" t="str">
            <v>Single</v>
          </cell>
          <cell r="Y436" t="str">
            <v>Default</v>
          </cell>
          <cell r="Z436" t="str">
            <v>None</v>
          </cell>
          <cell r="AA436" t="str">
            <v>No</v>
          </cell>
          <cell r="AB436" t="str">
            <v>No</v>
          </cell>
          <cell r="AC436" t="str">
            <v>Yes</v>
          </cell>
          <cell r="AD436">
            <v>1</v>
          </cell>
          <cell r="AE436">
            <v>0</v>
          </cell>
          <cell r="AF436">
            <v>0</v>
          </cell>
          <cell r="AG436">
            <v>1</v>
          </cell>
          <cell r="AH436">
            <v>0</v>
          </cell>
          <cell r="AI436" t="str">
            <v>Yes</v>
          </cell>
          <cell r="AJ436" t="str">
            <v>Yes</v>
          </cell>
          <cell r="AK436" t="str">
            <v>Yes</v>
          </cell>
          <cell r="AL436" t="str">
            <v xml:space="preserve"> </v>
          </cell>
          <cell r="AM436" t="str">
            <v xml:space="preserve"> </v>
          </cell>
          <cell r="AN436" t="str">
            <v>No</v>
          </cell>
          <cell r="AP436" t="str">
            <v>Aantal ingevulde verplichte velden (3B)</v>
          </cell>
          <cell r="AQ436" t="str">
            <v>Count(X,SelectDescendants(Q_Map03B, Q_Map03B_Hulpvariabelen),InputRequired(X) And DataAvailable(X))</v>
          </cell>
          <cell r="AR436" t="str">
            <v>Count(X,SelectDescendants(Q_Map03B, Q_Map03B_Hulpvariabelen),InputRequired(X) And DataAvailable(X))</v>
          </cell>
          <cell r="AS436" t="str">
            <v>Count(X,SelectDescendants(Q_Map03B, Q_Map03B_Hulpvariabelen),InputRequired(X) And DataAvailable(X))</v>
          </cell>
          <cell r="AT436" t="str">
            <v>Count(X,SelectDescendants(Q_Map03B, Q_Map03B_Hulpvariabelen),InputRequired(X) And DataAvailable(X))</v>
          </cell>
        </row>
        <row r="437">
          <cell r="A437" t="str">
            <v>Q_Map03C</v>
          </cell>
          <cell r="B437" t="str">
            <v>Q_Map03C</v>
          </cell>
          <cell r="C437" t="str">
            <v>No</v>
          </cell>
          <cell r="D437" t="str">
            <v>S03-06</v>
          </cell>
          <cell r="E437">
            <v>436</v>
          </cell>
          <cell r="F437">
            <v>2</v>
          </cell>
          <cell r="G437" t="str">
            <v xml:space="preserve">      Financiële positie</v>
          </cell>
          <cell r="I437" t="str">
            <v>No</v>
          </cell>
          <cell r="J437" t="str">
            <v>Number</v>
          </cell>
          <cell r="K437" t="str">
            <v>Boolean</v>
          </cell>
          <cell r="L437" t="str">
            <v>Locked</v>
          </cell>
          <cell r="M437" t="str">
            <v>Locked</v>
          </cell>
          <cell r="N437" t="str">
            <v>Locked</v>
          </cell>
          <cell r="O437" t="str">
            <v>Locked</v>
          </cell>
          <cell r="P437" t="str">
            <v>Locked</v>
          </cell>
          <cell r="Q437" t="str">
            <v>No</v>
          </cell>
          <cell r="R437" t="str">
            <v>No</v>
          </cell>
          <cell r="S437" t="str">
            <v>No</v>
          </cell>
          <cell r="T437" t="str">
            <v>No</v>
          </cell>
          <cell r="U437" t="str">
            <v>No</v>
          </cell>
          <cell r="V437" t="str">
            <v>No</v>
          </cell>
          <cell r="W437" t="str">
            <v>No</v>
          </cell>
          <cell r="X437" t="str">
            <v>Single</v>
          </cell>
          <cell r="Y437" t="str">
            <v>Choice</v>
          </cell>
          <cell r="Z437" t="str">
            <v>None</v>
          </cell>
          <cell r="AA437" t="str">
            <v>No</v>
          </cell>
          <cell r="AB437" t="str">
            <v>No</v>
          </cell>
          <cell r="AC437" t="str">
            <v>Yes</v>
          </cell>
          <cell r="AD437" t="str">
            <v>Relevant_Q_Map03C</v>
          </cell>
          <cell r="AE437">
            <v>0</v>
          </cell>
          <cell r="AF437">
            <v>0</v>
          </cell>
          <cell r="AG437">
            <v>1</v>
          </cell>
          <cell r="AH437">
            <v>0</v>
          </cell>
          <cell r="AI437" t="str">
            <v>No</v>
          </cell>
          <cell r="AJ437" t="str">
            <v>No</v>
          </cell>
          <cell r="AK437" t="str">
            <v>No</v>
          </cell>
          <cell r="AL437" t="str">
            <v xml:space="preserve"> </v>
          </cell>
          <cell r="AM437" t="str">
            <v xml:space="preserve"> </v>
          </cell>
          <cell r="AN437" t="str">
            <v>No</v>
          </cell>
          <cell r="AP437" t="str">
            <v>Financiële positie</v>
          </cell>
          <cell r="AQ437" t="str">
            <v>(Q_Map03C_ENTEREDREQUIREDVARS=Q_Map03C_REQUIREDVARS) or Not(Relevant_Q_Map03C)</v>
          </cell>
          <cell r="AR437" t="str">
            <v>(Q_Map03C_ENTEREDREQUIREDVARS=Q_Map03C_REQUIREDVARS) or Not(Relevant_Q_Map03C)</v>
          </cell>
          <cell r="AS437" t="str">
            <v>(Q_Map03C_ENTEREDREQUIREDVARS=Q_Map03C_REQUIREDVARS) or Not(Relevant_Q_Map03C)</v>
          </cell>
          <cell r="AT437" t="str">
            <v>(Q_Map03C_ENTEREDREQUIREDVARS=Q_Map03C_REQUIREDVARS) or Not(Relevant_Q_Map03C)</v>
          </cell>
        </row>
        <row r="438">
          <cell r="A438" t="str">
            <v>Q_Map03C_WARNING</v>
          </cell>
          <cell r="B438" t="str">
            <v>Q_Map03C_WARNING</v>
          </cell>
          <cell r="C438" t="str">
            <v>No</v>
          </cell>
          <cell r="D438" t="str">
            <v>S03-06-01</v>
          </cell>
          <cell r="E438">
            <v>437</v>
          </cell>
          <cell r="F438">
            <v>3</v>
          </cell>
          <cell r="G438" t="str">
            <v xml:space="preserve">         Warning voor map 3C</v>
          </cell>
          <cell r="I438" t="str">
            <v>No</v>
          </cell>
          <cell r="J438" t="str">
            <v>String</v>
          </cell>
          <cell r="K438" t="str">
            <v>String</v>
          </cell>
          <cell r="L438" t="str">
            <v>Locked</v>
          </cell>
          <cell r="M438" t="str">
            <v>Locked</v>
          </cell>
          <cell r="N438" t="str">
            <v>Locked</v>
          </cell>
          <cell r="O438" t="str">
            <v>Locked</v>
          </cell>
          <cell r="P438" t="str">
            <v>Locked</v>
          </cell>
          <cell r="Q438" t="str">
            <v>No</v>
          </cell>
          <cell r="R438" t="str">
            <v>No</v>
          </cell>
          <cell r="S438" t="str">
            <v>No</v>
          </cell>
          <cell r="T438" t="str">
            <v>No</v>
          </cell>
          <cell r="U438" t="str">
            <v>No</v>
          </cell>
          <cell r="V438" t="str">
            <v>No</v>
          </cell>
          <cell r="W438" t="str">
            <v>No</v>
          </cell>
          <cell r="X438" t="str">
            <v>Single</v>
          </cell>
          <cell r="Y438" t="str">
            <v>Default</v>
          </cell>
          <cell r="Z438" t="str">
            <v>None</v>
          </cell>
          <cell r="AA438" t="str">
            <v>No</v>
          </cell>
          <cell r="AB438" t="str">
            <v>No</v>
          </cell>
          <cell r="AC438" t="str">
            <v>Yes</v>
          </cell>
          <cell r="AD438">
            <v>1</v>
          </cell>
          <cell r="AE438">
            <v>0</v>
          </cell>
          <cell r="AF438">
            <v>0</v>
          </cell>
          <cell r="AG438">
            <v>1</v>
          </cell>
          <cell r="AH438">
            <v>0</v>
          </cell>
          <cell r="AI438" t="str">
            <v>No</v>
          </cell>
          <cell r="AJ438" t="str">
            <v>No</v>
          </cell>
          <cell r="AK438" t="str">
            <v>No</v>
          </cell>
          <cell r="AL438" t="str">
            <v xml:space="preserve"> </v>
          </cell>
          <cell r="AM438" t="str">
            <v xml:space="preserve"> </v>
          </cell>
          <cell r="AN438" t="str">
            <v>No</v>
          </cell>
          <cell r="AP438" t="str">
            <v>Warning voor map 3C</v>
          </cell>
          <cell r="AQ438" t="str">
            <v>&amp;Q_RESTRICTIES[1]&amp;Q_WARNING_GLOBAL[1]</v>
          </cell>
          <cell r="AR438" t="str">
            <v>&amp;Q_RESTRICTIES[1]&amp;Q_WARNING_GLOBAL[1]</v>
          </cell>
          <cell r="AS438" t="str">
            <v>&amp;Q_RESTRICTIES[1]&amp;Q_WARNING_GLOBAL[1]</v>
          </cell>
          <cell r="AT438" t="str">
            <v>&amp;Q_RESTRICTIES[1]&amp;Q_WARNING_GLOBAL[1]</v>
          </cell>
        </row>
        <row r="439">
          <cell r="A439" t="str">
            <v>Q_Map03C_INFO</v>
          </cell>
          <cell r="B439" t="str">
            <v>Q_Map03C_INFO</v>
          </cell>
          <cell r="C439" t="str">
            <v>No</v>
          </cell>
          <cell r="D439" t="str">
            <v>S03-06-02</v>
          </cell>
          <cell r="E439">
            <v>438</v>
          </cell>
          <cell r="F439">
            <v>3</v>
          </cell>
          <cell r="G439" t="str">
            <v xml:space="preserve">         Info bij stap 3C</v>
          </cell>
          <cell r="I439" t="str">
            <v>No</v>
          </cell>
          <cell r="J439" t="str">
            <v>String</v>
          </cell>
          <cell r="K439" t="str">
            <v>String</v>
          </cell>
          <cell r="L439" t="str">
            <v>Locked</v>
          </cell>
          <cell r="M439" t="str">
            <v>Locked</v>
          </cell>
          <cell r="N439" t="str">
            <v>Locked</v>
          </cell>
          <cell r="O439" t="str">
            <v>Locked</v>
          </cell>
          <cell r="P439" t="str">
            <v>Locked</v>
          </cell>
          <cell r="Q439" t="str">
            <v>No</v>
          </cell>
          <cell r="R439" t="str">
            <v>No</v>
          </cell>
          <cell r="S439" t="str">
            <v>No</v>
          </cell>
          <cell r="T439" t="str">
            <v>No</v>
          </cell>
          <cell r="U439" t="str">
            <v>No</v>
          </cell>
          <cell r="V439" t="str">
            <v>No</v>
          </cell>
          <cell r="W439" t="str">
            <v>No</v>
          </cell>
          <cell r="X439" t="str">
            <v>Single</v>
          </cell>
          <cell r="Y439" t="str">
            <v>Default</v>
          </cell>
          <cell r="Z439" t="str">
            <v>None</v>
          </cell>
          <cell r="AA439" t="str">
            <v>No</v>
          </cell>
          <cell r="AB439" t="str">
            <v>No</v>
          </cell>
          <cell r="AC439" t="str">
            <v>Yes</v>
          </cell>
          <cell r="AD439">
            <v>1</v>
          </cell>
          <cell r="AE439">
            <v>0</v>
          </cell>
          <cell r="AF439">
            <v>0</v>
          </cell>
          <cell r="AG439">
            <v>1</v>
          </cell>
          <cell r="AH439">
            <v>0</v>
          </cell>
          <cell r="AI439" t="str">
            <v>No</v>
          </cell>
          <cell r="AJ439" t="str">
            <v>No</v>
          </cell>
          <cell r="AK439" t="str">
            <v>No</v>
          </cell>
          <cell r="AL439" t="str">
            <v xml:space="preserve"> </v>
          </cell>
          <cell r="AM439" t="str">
            <v xml:space="preserve"> </v>
          </cell>
          <cell r="AN439" t="str">
            <v>No</v>
          </cell>
          <cell r="AP439" t="str">
            <v>Info bij stap 3C</v>
          </cell>
          <cell r="AQ439" t="str">
            <v>Alleen van toepassing voor SBF-relaties. Het is niet noodzakelijk cijfers op te vragen voor deze stap.</v>
          </cell>
          <cell r="AR439" t="str">
            <v>Alleen van toepassing voor SBF-relaties. Het is niet noodzakelijk cijfers op te vragen voor deze stap.</v>
          </cell>
          <cell r="AS439" t="str">
            <v>Alleen van toepassing voor SBF-relaties. Het is niet noodzakelijk cijfers op te vragen voor deze stap.</v>
          </cell>
          <cell r="AT439" t="str">
            <v>Alleen van toepassing voor SBF-relaties. Het is niet noodzakelijk cijfers op te vragen voor deze stap.</v>
          </cell>
        </row>
        <row r="440">
          <cell r="A440" t="str">
            <v>Q_Map03C_VALIDATION</v>
          </cell>
          <cell r="B440" t="str">
            <v>Q_Map03C_VALIDATION</v>
          </cell>
          <cell r="C440" t="str">
            <v>No</v>
          </cell>
          <cell r="D440" t="str">
            <v>S03-06-03</v>
          </cell>
          <cell r="E440">
            <v>439</v>
          </cell>
          <cell r="F440">
            <v>3</v>
          </cell>
          <cell r="G440" t="str">
            <v xml:space="preserve">         Validatie stap 3C</v>
          </cell>
          <cell r="I440" t="str">
            <v>No</v>
          </cell>
          <cell r="J440" t="str">
            <v>String</v>
          </cell>
          <cell r="K440" t="str">
            <v>String</v>
          </cell>
          <cell r="L440" t="str">
            <v>Locked</v>
          </cell>
          <cell r="M440" t="str">
            <v>Locked</v>
          </cell>
          <cell r="N440" t="str">
            <v>Locked</v>
          </cell>
          <cell r="O440" t="str">
            <v>Locked</v>
          </cell>
          <cell r="P440" t="str">
            <v>Locked</v>
          </cell>
          <cell r="Q440" t="str">
            <v>No</v>
          </cell>
          <cell r="R440" t="str">
            <v>No</v>
          </cell>
          <cell r="S440" t="str">
            <v>No</v>
          </cell>
          <cell r="T440" t="str">
            <v>No</v>
          </cell>
          <cell r="U440" t="str">
            <v>No</v>
          </cell>
          <cell r="V440" t="str">
            <v>No</v>
          </cell>
          <cell r="W440" t="str">
            <v>No</v>
          </cell>
          <cell r="X440" t="str">
            <v>Single</v>
          </cell>
          <cell r="Y440" t="str">
            <v>Default</v>
          </cell>
          <cell r="Z440" t="str">
            <v>None</v>
          </cell>
          <cell r="AA440" t="str">
            <v>No</v>
          </cell>
          <cell r="AB440" t="str">
            <v>No</v>
          </cell>
          <cell r="AC440" t="str">
            <v>Yes</v>
          </cell>
          <cell r="AD440">
            <v>1</v>
          </cell>
          <cell r="AE440">
            <v>0</v>
          </cell>
          <cell r="AF440">
            <v>0</v>
          </cell>
          <cell r="AG440">
            <v>1</v>
          </cell>
          <cell r="AH440">
            <v>0</v>
          </cell>
          <cell r="AI440" t="str">
            <v>No</v>
          </cell>
          <cell r="AJ440" t="str">
            <v>No</v>
          </cell>
          <cell r="AK440" t="str">
            <v>No</v>
          </cell>
          <cell r="AL440" t="str">
            <v xml:space="preserve"> </v>
          </cell>
          <cell r="AM440" t="str">
            <v xml:space="preserve"> </v>
          </cell>
          <cell r="AN440" t="str">
            <v>No</v>
          </cell>
          <cell r="AP440" t="str">
            <v>Validatie stap 3C</v>
          </cell>
          <cell r="AQ440" t="str">
            <v>&amp;If(Q_Map03C[1]=0,&amp;"Er zijn "&amp;Str(Q_Map03C_ENTEREDREQUIREDVARS,0,0)&amp;" van de "&amp;Str(Q_Map03C_REQUIREDVARS,0,0)&amp;" verplichte vragen in deze stap ingevuld.",&amp;"")</v>
          </cell>
          <cell r="AR440" t="str">
            <v>&amp;If(Q_Map03C[1]=0,&amp;"Er zijn "&amp;Str(Q_Map03C_ENTEREDREQUIREDVARS,0,0)&amp;" van de "&amp;Str(Q_Map03C_REQUIREDVARS,0,0)&amp;" verplichte vragen in deze stap ingevuld.",&amp;"")</v>
          </cell>
          <cell r="AS440" t="str">
            <v>&amp;If(Q_Map03C[1]=0,&amp;"Er zijn "&amp;Str(Q_Map03C_ENTEREDREQUIREDVARS,0,0)&amp;" van de "&amp;Str(Q_Map03C_REQUIREDVARS,0,0)&amp;" verplichte vragen in deze stap ingevuld.",&amp;"")</v>
          </cell>
          <cell r="AT440" t="str">
            <v>&amp;If(Q_Map03C[1]=0,&amp;"Er zijn "&amp;Str(Q_Map03C_ENTEREDREQUIREDVARS,0,0)&amp;" van de "&amp;Str(Q_Map03C_REQUIREDVARS,0,0)&amp;" verplichte vragen in deze stap ingevuld.",&amp;"")</v>
          </cell>
        </row>
        <row r="441">
          <cell r="A441" t="str">
            <v>Q_Map03C_HINT</v>
          </cell>
          <cell r="B441" t="str">
            <v>Q_Map03C_HINT</v>
          </cell>
          <cell r="C441" t="str">
            <v>No</v>
          </cell>
          <cell r="D441" t="str">
            <v>S03-06-04</v>
          </cell>
          <cell r="E441">
            <v>440</v>
          </cell>
          <cell r="F441">
            <v>3</v>
          </cell>
          <cell r="G441" t="str">
            <v xml:space="preserve">         Hint stap 3C</v>
          </cell>
          <cell r="I441" t="str">
            <v>No</v>
          </cell>
          <cell r="J441" t="str">
            <v>String</v>
          </cell>
          <cell r="K441" t="str">
            <v>String</v>
          </cell>
          <cell r="L441" t="str">
            <v>Locked</v>
          </cell>
          <cell r="M441" t="str">
            <v>Locked</v>
          </cell>
          <cell r="N441" t="str">
            <v>Locked</v>
          </cell>
          <cell r="O441" t="str">
            <v>Locked</v>
          </cell>
          <cell r="P441" t="str">
            <v>Locked</v>
          </cell>
          <cell r="Q441" t="str">
            <v>No</v>
          </cell>
          <cell r="R441" t="str">
            <v>No</v>
          </cell>
          <cell r="S441" t="str">
            <v>No</v>
          </cell>
          <cell r="T441" t="str">
            <v>No</v>
          </cell>
          <cell r="U441" t="str">
            <v>No</v>
          </cell>
          <cell r="V441" t="str">
            <v>No</v>
          </cell>
          <cell r="W441" t="str">
            <v>No</v>
          </cell>
          <cell r="X441" t="str">
            <v>Single</v>
          </cell>
          <cell r="Y441" t="str">
            <v>Default</v>
          </cell>
          <cell r="Z441" t="str">
            <v>None</v>
          </cell>
          <cell r="AA441" t="str">
            <v>No</v>
          </cell>
          <cell r="AB441" t="str">
            <v>No</v>
          </cell>
          <cell r="AC441" t="str">
            <v>Yes</v>
          </cell>
          <cell r="AD441">
            <v>1</v>
          </cell>
          <cell r="AE441">
            <v>0</v>
          </cell>
          <cell r="AF441">
            <v>0</v>
          </cell>
          <cell r="AG441">
            <v>1</v>
          </cell>
          <cell r="AH441">
            <v>0</v>
          </cell>
          <cell r="AI441" t="str">
            <v>No</v>
          </cell>
          <cell r="AJ441" t="str">
            <v>No</v>
          </cell>
          <cell r="AK441" t="str">
            <v>No</v>
          </cell>
          <cell r="AL441" t="str">
            <v xml:space="preserve"> </v>
          </cell>
          <cell r="AM441" t="str">
            <v xml:space="preserve"> </v>
          </cell>
          <cell r="AN441" t="str">
            <v>No</v>
          </cell>
          <cell r="AP441" t="str">
            <v>Hint stap 3C</v>
          </cell>
        </row>
        <row r="442">
          <cell r="A442" t="str">
            <v>Q_Map03C_Paragraaf1</v>
          </cell>
          <cell r="B442" t="str">
            <v>Q_Map03C_Paragraaf1</v>
          </cell>
          <cell r="C442" t="str">
            <v>No</v>
          </cell>
          <cell r="D442" t="str">
            <v>S03-06-05</v>
          </cell>
          <cell r="E442">
            <v>441</v>
          </cell>
          <cell r="F442">
            <v>3</v>
          </cell>
          <cell r="G442" t="str">
            <v xml:space="preserve">         Financiële positie</v>
          </cell>
          <cell r="I442" t="str">
            <v>No</v>
          </cell>
          <cell r="J442" t="str">
            <v>Number</v>
          </cell>
          <cell r="K442" t="str">
            <v>Abstract</v>
          </cell>
          <cell r="L442" t="str">
            <v>Locked</v>
          </cell>
          <cell r="M442" t="str">
            <v>Locked</v>
          </cell>
          <cell r="N442" t="str">
            <v>Locked</v>
          </cell>
          <cell r="O442" t="str">
            <v>Locked</v>
          </cell>
          <cell r="P442" t="str">
            <v>Locked</v>
          </cell>
          <cell r="Q442" t="str">
            <v>No</v>
          </cell>
          <cell r="R442" t="str">
            <v>No</v>
          </cell>
          <cell r="S442" t="str">
            <v>No</v>
          </cell>
          <cell r="T442" t="str">
            <v>No</v>
          </cell>
          <cell r="U442" t="str">
            <v>No</v>
          </cell>
          <cell r="V442" t="str">
            <v>No</v>
          </cell>
          <cell r="W442" t="str">
            <v>No</v>
          </cell>
          <cell r="X442" t="str">
            <v>Single</v>
          </cell>
          <cell r="Y442" t="str">
            <v>Default</v>
          </cell>
          <cell r="Z442" t="str">
            <v>None</v>
          </cell>
          <cell r="AA442" t="str">
            <v>No</v>
          </cell>
          <cell r="AB442" t="str">
            <v>No</v>
          </cell>
          <cell r="AC442" t="str">
            <v>Yes</v>
          </cell>
          <cell r="AD442">
            <v>1</v>
          </cell>
          <cell r="AE442">
            <v>0</v>
          </cell>
          <cell r="AF442">
            <v>0</v>
          </cell>
          <cell r="AG442">
            <v>1</v>
          </cell>
          <cell r="AH442">
            <v>0</v>
          </cell>
          <cell r="AI442" t="str">
            <v>No</v>
          </cell>
          <cell r="AJ442" t="str">
            <v>Yes</v>
          </cell>
          <cell r="AK442" t="str">
            <v>Yes</v>
          </cell>
          <cell r="AL442" t="str">
            <v xml:space="preserve"> </v>
          </cell>
          <cell r="AM442" t="str">
            <v xml:space="preserve"> </v>
          </cell>
          <cell r="AN442" t="str">
            <v>No</v>
          </cell>
          <cell r="AP442" t="str">
            <v>Financiële positie</v>
          </cell>
        </row>
        <row r="443">
          <cell r="A443" t="str">
            <v>FinanPos1Memo</v>
          </cell>
          <cell r="B443" t="str">
            <v>FinanPos1Memo</v>
          </cell>
          <cell r="C443" t="str">
            <v>No</v>
          </cell>
          <cell r="D443" t="str">
            <v>S03-06-05-01</v>
          </cell>
          <cell r="E443">
            <v>442</v>
          </cell>
          <cell r="F443">
            <v>4</v>
          </cell>
          <cell r="G443" t="str">
            <v xml:space="preserve">            Hoe ziet de orderportefeuille van de klant eruit en welke bedragen worden hieruit gegegeneerd?</v>
          </cell>
          <cell r="I443" t="str">
            <v>No</v>
          </cell>
          <cell r="J443" t="str">
            <v>String</v>
          </cell>
          <cell r="K443" t="str">
            <v>String</v>
          </cell>
          <cell r="L443" t="str">
            <v>Locked</v>
          </cell>
          <cell r="M443" t="str">
            <v>UnLocked</v>
          </cell>
          <cell r="N443" t="str">
            <v>UnLocked</v>
          </cell>
          <cell r="O443" t="str">
            <v>UnLocked</v>
          </cell>
          <cell r="P443" t="str">
            <v>UnLocked</v>
          </cell>
          <cell r="Q443" t="str">
            <v>No</v>
          </cell>
          <cell r="R443" t="str">
            <v>Yes</v>
          </cell>
          <cell r="S443" t="str">
            <v>Yes</v>
          </cell>
          <cell r="T443" t="str">
            <v>Yes</v>
          </cell>
          <cell r="U443" t="str">
            <v>Yes</v>
          </cell>
          <cell r="V443" t="str">
            <v>No</v>
          </cell>
          <cell r="W443" t="str">
            <v>Yes</v>
          </cell>
          <cell r="X443" t="str">
            <v>Single</v>
          </cell>
          <cell r="Y443" t="str">
            <v>Memo</v>
          </cell>
          <cell r="Z443" t="str">
            <v>None</v>
          </cell>
          <cell r="AA443" t="str">
            <v>No</v>
          </cell>
          <cell r="AB443" t="str">
            <v>No</v>
          </cell>
          <cell r="AC443" t="str">
            <v>Yes</v>
          </cell>
          <cell r="AD443">
            <v>1</v>
          </cell>
          <cell r="AE443" t="str">
            <v>(Relevant_Q_Map03C[1]=0) Or (Q_STATUS[1]=1)</v>
          </cell>
          <cell r="AF443">
            <v>0</v>
          </cell>
          <cell r="AG443">
            <v>1</v>
          </cell>
          <cell r="AH443">
            <v>0</v>
          </cell>
          <cell r="AI443" t="str">
            <v>No</v>
          </cell>
          <cell r="AJ443" t="str">
            <v>No</v>
          </cell>
          <cell r="AK443" t="str">
            <v>No</v>
          </cell>
          <cell r="AL443" t="str">
            <v xml:space="preserve"> </v>
          </cell>
          <cell r="AM443" t="str">
            <v xml:space="preserve"> </v>
          </cell>
          <cell r="AN443" t="str">
            <v>No</v>
          </cell>
          <cell r="AP443" t="str">
            <v>Hoe ziet de orderportefeuille van de klant eruit en welke bedragen worden hieruit gegegeneerd?</v>
          </cell>
        </row>
        <row r="444">
          <cell r="A444" t="str">
            <v>FinanPos2Memo</v>
          </cell>
          <cell r="B444" t="str">
            <v>FinanPos2Memo</v>
          </cell>
          <cell r="C444" t="str">
            <v>No</v>
          </cell>
          <cell r="D444" t="str">
            <v>S03-06-05-02</v>
          </cell>
          <cell r="E444">
            <v>443</v>
          </cell>
          <cell r="F444">
            <v>4</v>
          </cell>
          <cell r="G444" t="str">
            <v xml:space="preserve">            Wat zijn de grootste kostenposten op dit moment en welke bedragen zijn hiermee gemoeid?</v>
          </cell>
          <cell r="I444" t="str">
            <v>No</v>
          </cell>
          <cell r="J444" t="str">
            <v>String</v>
          </cell>
          <cell r="K444" t="str">
            <v>String</v>
          </cell>
          <cell r="L444" t="str">
            <v>Locked</v>
          </cell>
          <cell r="M444" t="str">
            <v>UnLocked</v>
          </cell>
          <cell r="N444" t="str">
            <v>UnLocked</v>
          </cell>
          <cell r="O444" t="str">
            <v>UnLocked</v>
          </cell>
          <cell r="P444" t="str">
            <v>UnLocked</v>
          </cell>
          <cell r="Q444" t="str">
            <v>No</v>
          </cell>
          <cell r="R444" t="str">
            <v>Yes</v>
          </cell>
          <cell r="S444" t="str">
            <v>Yes</v>
          </cell>
          <cell r="T444" t="str">
            <v>Yes</v>
          </cell>
          <cell r="U444" t="str">
            <v>Yes</v>
          </cell>
          <cell r="V444" t="str">
            <v>No</v>
          </cell>
          <cell r="W444" t="str">
            <v>Yes</v>
          </cell>
          <cell r="X444" t="str">
            <v>Single</v>
          </cell>
          <cell r="Y444" t="str">
            <v>Memo</v>
          </cell>
          <cell r="Z444" t="str">
            <v>None</v>
          </cell>
          <cell r="AA444" t="str">
            <v>No</v>
          </cell>
          <cell r="AB444" t="str">
            <v>No</v>
          </cell>
          <cell r="AC444" t="str">
            <v>Yes</v>
          </cell>
          <cell r="AD444">
            <v>1</v>
          </cell>
          <cell r="AE444" t="str">
            <v>(Relevant_Q_Map03C[1]=0) Or (Q_STATUS[1]=1)</v>
          </cell>
          <cell r="AF444">
            <v>0</v>
          </cell>
          <cell r="AG444">
            <v>1</v>
          </cell>
          <cell r="AH444">
            <v>0</v>
          </cell>
          <cell r="AI444" t="str">
            <v>No</v>
          </cell>
          <cell r="AJ444" t="str">
            <v>No</v>
          </cell>
          <cell r="AK444" t="str">
            <v>No</v>
          </cell>
          <cell r="AL444" t="str">
            <v xml:space="preserve"> </v>
          </cell>
          <cell r="AM444" t="str">
            <v xml:space="preserve"> </v>
          </cell>
          <cell r="AN444" t="str">
            <v>No</v>
          </cell>
          <cell r="AP444" t="str">
            <v>Wat zijn de grootste kostenposten op dit moment en welke bedragen zijn hiermee gemoeid?</v>
          </cell>
        </row>
        <row r="445">
          <cell r="A445" t="str">
            <v>FinanPos3Memo</v>
          </cell>
          <cell r="B445" t="str">
            <v>FinanPos3Memo</v>
          </cell>
          <cell r="C445" t="str">
            <v>No</v>
          </cell>
          <cell r="D445" t="str">
            <v>S03-06-05-03</v>
          </cell>
          <cell r="E445">
            <v>444</v>
          </cell>
          <cell r="F445">
            <v>4</v>
          </cell>
          <cell r="G445" t="str">
            <v xml:space="preserve">            Heeft de klant de afgelopen periode verlies geleden? Zo ja, hoe heeft hij dit verlies weten op te vangen?</v>
          </cell>
          <cell r="I445" t="str">
            <v>No</v>
          </cell>
          <cell r="J445" t="str">
            <v>String</v>
          </cell>
          <cell r="K445" t="str">
            <v>String</v>
          </cell>
          <cell r="L445" t="str">
            <v>Locked</v>
          </cell>
          <cell r="M445" t="str">
            <v>UnLocked</v>
          </cell>
          <cell r="N445" t="str">
            <v>UnLocked</v>
          </cell>
          <cell r="O445" t="str">
            <v>UnLocked</v>
          </cell>
          <cell r="P445" t="str">
            <v>UnLocked</v>
          </cell>
          <cell r="Q445" t="str">
            <v>No</v>
          </cell>
          <cell r="R445" t="str">
            <v>Yes</v>
          </cell>
          <cell r="S445" t="str">
            <v>Yes</v>
          </cell>
          <cell r="T445" t="str">
            <v>Yes</v>
          </cell>
          <cell r="U445" t="str">
            <v>Yes</v>
          </cell>
          <cell r="V445" t="str">
            <v>No</v>
          </cell>
          <cell r="W445" t="str">
            <v>Yes</v>
          </cell>
          <cell r="X445" t="str">
            <v>Single</v>
          </cell>
          <cell r="Y445" t="str">
            <v>Memo</v>
          </cell>
          <cell r="Z445" t="str">
            <v>None</v>
          </cell>
          <cell r="AA445" t="str">
            <v>No</v>
          </cell>
          <cell r="AB445" t="str">
            <v>No</v>
          </cell>
          <cell r="AC445" t="str">
            <v>Yes</v>
          </cell>
          <cell r="AD445">
            <v>1</v>
          </cell>
          <cell r="AE445" t="str">
            <v>(Relevant_Q_Map03C[1]=0) Or (Q_STATUS[1]=1)</v>
          </cell>
          <cell r="AF445">
            <v>0</v>
          </cell>
          <cell r="AG445">
            <v>1</v>
          </cell>
          <cell r="AH445">
            <v>0</v>
          </cell>
          <cell r="AI445" t="str">
            <v>No</v>
          </cell>
          <cell r="AJ445" t="str">
            <v>No</v>
          </cell>
          <cell r="AK445" t="str">
            <v>No</v>
          </cell>
          <cell r="AL445" t="str">
            <v xml:space="preserve"> </v>
          </cell>
          <cell r="AM445" t="str">
            <v xml:space="preserve"> </v>
          </cell>
          <cell r="AN445" t="str">
            <v>No</v>
          </cell>
          <cell r="AP445" t="str">
            <v>Heeft de klant de afgelopen periode verlies geleden? Zo ja, hoe heeft hij dit verlies weten op te vangen?</v>
          </cell>
        </row>
        <row r="446">
          <cell r="A446" t="str">
            <v>FinanPos4Memo</v>
          </cell>
          <cell r="B446" t="str">
            <v>FinanPos4Memo</v>
          </cell>
          <cell r="C446" t="str">
            <v>No</v>
          </cell>
          <cell r="D446" t="str">
            <v>S03-06-05-04</v>
          </cell>
          <cell r="E446">
            <v>445</v>
          </cell>
          <cell r="F446">
            <v>4</v>
          </cell>
          <cell r="G446" t="str">
            <v xml:space="preserve">            Heeft de klant neveninkomsten (inclusief inkomsten van een partner)? Zo ja, hoeveel bedraagt het vrij besteedbaar inkomen per maand?</v>
          </cell>
          <cell r="I446" t="str">
            <v>No</v>
          </cell>
          <cell r="J446" t="str">
            <v>String</v>
          </cell>
          <cell r="K446" t="str">
            <v>String</v>
          </cell>
          <cell r="L446" t="str">
            <v>Locked</v>
          </cell>
          <cell r="M446" t="str">
            <v>UnLocked</v>
          </cell>
          <cell r="N446" t="str">
            <v>UnLocked</v>
          </cell>
          <cell r="O446" t="str">
            <v>UnLocked</v>
          </cell>
          <cell r="P446" t="str">
            <v>UnLocked</v>
          </cell>
          <cell r="Q446" t="str">
            <v>No</v>
          </cell>
          <cell r="R446" t="str">
            <v>Yes</v>
          </cell>
          <cell r="S446" t="str">
            <v>Yes</v>
          </cell>
          <cell r="T446" t="str">
            <v>Yes</v>
          </cell>
          <cell r="U446" t="str">
            <v>Yes</v>
          </cell>
          <cell r="V446" t="str">
            <v>No</v>
          </cell>
          <cell r="W446" t="str">
            <v>Yes</v>
          </cell>
          <cell r="X446" t="str">
            <v>Single</v>
          </cell>
          <cell r="Y446" t="str">
            <v>Memo</v>
          </cell>
          <cell r="Z446" t="str">
            <v>None</v>
          </cell>
          <cell r="AA446" t="str">
            <v>No</v>
          </cell>
          <cell r="AB446" t="str">
            <v>No</v>
          </cell>
          <cell r="AC446" t="str">
            <v>Yes</v>
          </cell>
          <cell r="AD446">
            <v>1</v>
          </cell>
          <cell r="AE446" t="str">
            <v>(Relevant_Q_Map03C[1]=0) Or (Q_STATUS[1]=1)</v>
          </cell>
          <cell r="AF446">
            <v>0</v>
          </cell>
          <cell r="AG446">
            <v>1</v>
          </cell>
          <cell r="AH446">
            <v>0</v>
          </cell>
          <cell r="AI446" t="str">
            <v>No</v>
          </cell>
          <cell r="AJ446" t="str">
            <v>No</v>
          </cell>
          <cell r="AK446" t="str">
            <v>No</v>
          </cell>
          <cell r="AL446" t="str">
            <v xml:space="preserve"> </v>
          </cell>
          <cell r="AM446" t="str">
            <v xml:space="preserve"> </v>
          </cell>
          <cell r="AN446" t="str">
            <v>No</v>
          </cell>
          <cell r="AP446" t="str">
            <v>Heeft de klant neveninkomsten (inclusief inkomsten van een partner)? Zo ja, hoeveel bedraagt het vrij besteedbaar inkomen per maand?</v>
          </cell>
        </row>
        <row r="447">
          <cell r="A447" t="str">
            <v>FinanPos5Memo</v>
          </cell>
          <cell r="B447" t="str">
            <v>FinanPos5Memo</v>
          </cell>
          <cell r="C447" t="str">
            <v>No</v>
          </cell>
          <cell r="D447" t="str">
            <v>S03-06-05-05</v>
          </cell>
          <cell r="E447">
            <v>446</v>
          </cell>
          <cell r="F447">
            <v>4</v>
          </cell>
          <cell r="G447" t="str">
            <v xml:space="preserve">            Welk bedrag onttrekt de klant jaarlijks aan de onderneming voor prive-uitgaven? Zijn deze onttrekkingen de afgelopen jaren toegenomen? Verminderd? Stabiel gebleven?</v>
          </cell>
          <cell r="I447" t="str">
            <v>No</v>
          </cell>
          <cell r="J447" t="str">
            <v>String</v>
          </cell>
          <cell r="K447" t="str">
            <v>String</v>
          </cell>
          <cell r="L447" t="str">
            <v>Locked</v>
          </cell>
          <cell r="M447" t="str">
            <v>UnLocked</v>
          </cell>
          <cell r="N447" t="str">
            <v>UnLocked</v>
          </cell>
          <cell r="O447" t="str">
            <v>UnLocked</v>
          </cell>
          <cell r="P447" t="str">
            <v>UnLocked</v>
          </cell>
          <cell r="Q447" t="str">
            <v>No</v>
          </cell>
          <cell r="R447" t="str">
            <v>Yes</v>
          </cell>
          <cell r="S447" t="str">
            <v>Yes</v>
          </cell>
          <cell r="T447" t="str">
            <v>Yes</v>
          </cell>
          <cell r="U447" t="str">
            <v>Yes</v>
          </cell>
          <cell r="V447" t="str">
            <v>No</v>
          </cell>
          <cell r="W447" t="str">
            <v>Yes</v>
          </cell>
          <cell r="X447" t="str">
            <v>Single</v>
          </cell>
          <cell r="Y447" t="str">
            <v>Memo</v>
          </cell>
          <cell r="Z447" t="str">
            <v>None</v>
          </cell>
          <cell r="AA447" t="str">
            <v>No</v>
          </cell>
          <cell r="AB447" t="str">
            <v>No</v>
          </cell>
          <cell r="AC447" t="str">
            <v>Yes</v>
          </cell>
          <cell r="AD447">
            <v>1</v>
          </cell>
          <cell r="AE447" t="str">
            <v>(Relevant_Q_Map03C[1]=0) Or (Q_STATUS[1]=1)</v>
          </cell>
          <cell r="AF447">
            <v>0</v>
          </cell>
          <cell r="AG447">
            <v>1</v>
          </cell>
          <cell r="AH447">
            <v>0</v>
          </cell>
          <cell r="AI447" t="str">
            <v>No</v>
          </cell>
          <cell r="AJ447" t="str">
            <v>No</v>
          </cell>
          <cell r="AK447" t="str">
            <v>No</v>
          </cell>
          <cell r="AL447" t="str">
            <v xml:space="preserve"> </v>
          </cell>
          <cell r="AM447" t="str">
            <v xml:space="preserve"> </v>
          </cell>
          <cell r="AN447" t="str">
            <v>No</v>
          </cell>
          <cell r="AP447" t="str">
            <v>Welk bedrag onttrekt de klant jaarlijks aan de onderneming voor prive-uitgaven? Zijn deze onttrekkingen de afgelopen jaren toegenomen? Verminderd? Stabiel gebleven?</v>
          </cell>
        </row>
        <row r="448">
          <cell r="A448" t="str">
            <v>FinanPos6Memo</v>
          </cell>
          <cell r="B448" t="str">
            <v>FinanPos6Memo</v>
          </cell>
          <cell r="C448" t="str">
            <v>No</v>
          </cell>
          <cell r="D448" t="str">
            <v>S03-06-05-06</v>
          </cell>
          <cell r="E448">
            <v>447</v>
          </cell>
          <cell r="F448">
            <v>4</v>
          </cell>
          <cell r="G448" t="str">
            <v xml:space="preserve">            Wat is de stand van debiteuren + voorraad –/- crediteuren op dit moment of op basis van de jaarcijfers (als je die beschikbaar hebt)?</v>
          </cell>
          <cell r="I448" t="str">
            <v>No</v>
          </cell>
          <cell r="J448" t="str">
            <v>String</v>
          </cell>
          <cell r="K448" t="str">
            <v>String</v>
          </cell>
          <cell r="L448" t="str">
            <v>Locked</v>
          </cell>
          <cell r="M448" t="str">
            <v>UnLocked</v>
          </cell>
          <cell r="N448" t="str">
            <v>UnLocked</v>
          </cell>
          <cell r="O448" t="str">
            <v>UnLocked</v>
          </cell>
          <cell r="P448" t="str">
            <v>UnLocked</v>
          </cell>
          <cell r="Q448" t="str">
            <v>No</v>
          </cell>
          <cell r="R448" t="str">
            <v>Yes</v>
          </cell>
          <cell r="S448" t="str">
            <v>Yes</v>
          </cell>
          <cell r="T448" t="str">
            <v>Yes</v>
          </cell>
          <cell r="U448" t="str">
            <v>Yes</v>
          </cell>
          <cell r="V448" t="str">
            <v>No</v>
          </cell>
          <cell r="W448" t="str">
            <v>Yes</v>
          </cell>
          <cell r="X448" t="str">
            <v>Single</v>
          </cell>
          <cell r="Y448" t="str">
            <v>Memo</v>
          </cell>
          <cell r="Z448" t="str">
            <v>None</v>
          </cell>
          <cell r="AA448" t="str">
            <v>No</v>
          </cell>
          <cell r="AB448" t="str">
            <v>No</v>
          </cell>
          <cell r="AC448" t="str">
            <v>Yes</v>
          </cell>
          <cell r="AD448">
            <v>1</v>
          </cell>
          <cell r="AE448" t="str">
            <v>(Relevant_Q_Map03C[1]=0) Or (Q_STATUS[1]=1)</v>
          </cell>
          <cell r="AF448">
            <v>0</v>
          </cell>
          <cell r="AG448">
            <v>1</v>
          </cell>
          <cell r="AH448">
            <v>0</v>
          </cell>
          <cell r="AI448" t="str">
            <v>No</v>
          </cell>
          <cell r="AJ448" t="str">
            <v>No</v>
          </cell>
          <cell r="AK448" t="str">
            <v>No</v>
          </cell>
          <cell r="AL448" t="str">
            <v xml:space="preserve"> </v>
          </cell>
          <cell r="AM448" t="str">
            <v xml:space="preserve"> </v>
          </cell>
          <cell r="AN448" t="str">
            <v>No</v>
          </cell>
          <cell r="AP448" t="str">
            <v>Wat is de stand van debiteuren + voorraad –/- crediteuren op dit moment of op basis van de jaarcijfers (als je die beschikbaar hebt)?</v>
          </cell>
        </row>
        <row r="449">
          <cell r="A449" t="str">
            <v>FinanPos7Memo</v>
          </cell>
          <cell r="B449" t="str">
            <v>FinanPos7Memo</v>
          </cell>
          <cell r="C449" t="str">
            <v>No</v>
          </cell>
          <cell r="D449" t="str">
            <v>S03-06-05-07</v>
          </cell>
          <cell r="E449">
            <v>448</v>
          </cell>
          <cell r="F449">
            <v>4</v>
          </cell>
          <cell r="G449" t="str">
            <v xml:space="preserve">            Heeft de klant lange debiteurentermijnen? En zo ja, welke acties onderneemt de klant om de debiteuren eerder te kunnen innen?</v>
          </cell>
          <cell r="I449" t="str">
            <v>No</v>
          </cell>
          <cell r="J449" t="str">
            <v>String</v>
          </cell>
          <cell r="K449" t="str">
            <v>String</v>
          </cell>
          <cell r="L449" t="str">
            <v>Locked</v>
          </cell>
          <cell r="M449" t="str">
            <v>UnLocked</v>
          </cell>
          <cell r="N449" t="str">
            <v>UnLocked</v>
          </cell>
          <cell r="O449" t="str">
            <v>UnLocked</v>
          </cell>
          <cell r="P449" t="str">
            <v>UnLocked</v>
          </cell>
          <cell r="Q449" t="str">
            <v>No</v>
          </cell>
          <cell r="R449" t="str">
            <v>Yes</v>
          </cell>
          <cell r="S449" t="str">
            <v>Yes</v>
          </cell>
          <cell r="T449" t="str">
            <v>Yes</v>
          </cell>
          <cell r="U449" t="str">
            <v>Yes</v>
          </cell>
          <cell r="V449" t="str">
            <v>No</v>
          </cell>
          <cell r="W449" t="str">
            <v>Yes</v>
          </cell>
          <cell r="X449" t="str">
            <v>Single</v>
          </cell>
          <cell r="Y449" t="str">
            <v>Memo</v>
          </cell>
          <cell r="Z449" t="str">
            <v>None</v>
          </cell>
          <cell r="AA449" t="str">
            <v>No</v>
          </cell>
          <cell r="AB449" t="str">
            <v>No</v>
          </cell>
          <cell r="AC449" t="str">
            <v>Yes</v>
          </cell>
          <cell r="AD449">
            <v>1</v>
          </cell>
          <cell r="AE449" t="str">
            <v>(Relevant_Q_Map03C[1]=0) Or (Q_STATUS[1]=1)</v>
          </cell>
          <cell r="AF449">
            <v>0</v>
          </cell>
          <cell r="AG449">
            <v>1</v>
          </cell>
          <cell r="AH449">
            <v>0</v>
          </cell>
          <cell r="AI449" t="str">
            <v>No</v>
          </cell>
          <cell r="AJ449" t="str">
            <v>No</v>
          </cell>
          <cell r="AK449" t="str">
            <v>No</v>
          </cell>
          <cell r="AL449" t="str">
            <v xml:space="preserve"> </v>
          </cell>
          <cell r="AM449" t="str">
            <v xml:space="preserve"> </v>
          </cell>
          <cell r="AN449" t="str">
            <v>No</v>
          </cell>
          <cell r="AP449" t="str">
            <v>Heeft de klant lange debiteurentermijnen? En zo ja, welke acties onderneemt de klant om de debiteuren eerder te kunnen innen?</v>
          </cell>
        </row>
        <row r="450">
          <cell r="A450" t="str">
            <v>FinanPos8Memo</v>
          </cell>
          <cell r="B450" t="str">
            <v>FinanPos8Memo</v>
          </cell>
          <cell r="C450" t="str">
            <v>No</v>
          </cell>
          <cell r="D450" t="str">
            <v>S03-06-05-08</v>
          </cell>
          <cell r="E450">
            <v>449</v>
          </cell>
          <cell r="F450">
            <v>4</v>
          </cell>
          <cell r="G450" t="str">
            <v xml:space="preserve">            Hoe denkt de klant zijn krediet bij het bereiken van de pensioengerechtigde leeftijd af te lossen?</v>
          </cell>
          <cell r="I450" t="str">
            <v>No</v>
          </cell>
          <cell r="J450" t="str">
            <v>String</v>
          </cell>
          <cell r="K450" t="str">
            <v>String</v>
          </cell>
          <cell r="L450" t="str">
            <v>Locked</v>
          </cell>
          <cell r="M450" t="str">
            <v>UnLocked</v>
          </cell>
          <cell r="N450" t="str">
            <v>UnLocked</v>
          </cell>
          <cell r="O450" t="str">
            <v>UnLocked</v>
          </cell>
          <cell r="P450" t="str">
            <v>UnLocked</v>
          </cell>
          <cell r="Q450" t="str">
            <v>No</v>
          </cell>
          <cell r="R450" t="str">
            <v>Yes</v>
          </cell>
          <cell r="S450" t="str">
            <v>Yes</v>
          </cell>
          <cell r="T450" t="str">
            <v>Yes</v>
          </cell>
          <cell r="U450" t="str">
            <v>Yes</v>
          </cell>
          <cell r="V450" t="str">
            <v>No</v>
          </cell>
          <cell r="W450" t="str">
            <v>Yes</v>
          </cell>
          <cell r="X450" t="str">
            <v>Single</v>
          </cell>
          <cell r="Y450" t="str">
            <v>Memo</v>
          </cell>
          <cell r="Z450" t="str">
            <v>None</v>
          </cell>
          <cell r="AA450" t="str">
            <v>No</v>
          </cell>
          <cell r="AB450" t="str">
            <v>No</v>
          </cell>
          <cell r="AC450" t="str">
            <v>No</v>
          </cell>
          <cell r="AD450" t="str">
            <v>(Oude_Klant=1)</v>
          </cell>
          <cell r="AE450" t="str">
            <v>(Relevant_Q_Map03C[1]=0) Or (Q_STATUS[1]=1)</v>
          </cell>
          <cell r="AF450">
            <v>0</v>
          </cell>
          <cell r="AG450">
            <v>1</v>
          </cell>
          <cell r="AH450">
            <v>0</v>
          </cell>
          <cell r="AI450" t="str">
            <v>No</v>
          </cell>
          <cell r="AJ450" t="str">
            <v>No</v>
          </cell>
          <cell r="AK450" t="str">
            <v>No</v>
          </cell>
          <cell r="AL450" t="str">
            <v xml:space="preserve"> </v>
          </cell>
          <cell r="AM450" t="str">
            <v xml:space="preserve"> </v>
          </cell>
          <cell r="AN450" t="str">
            <v>No</v>
          </cell>
          <cell r="AP450" t="str">
            <v>Hoe denkt de klant zijn krediet bij het bereiken van de pensioengerechtigde leeftijd af te lossen?</v>
          </cell>
        </row>
        <row r="451">
          <cell r="A451" t="str">
            <v>FinanPos9Memo</v>
          </cell>
          <cell r="B451" t="str">
            <v>FinanPos9Memo</v>
          </cell>
          <cell r="C451" t="str">
            <v>No</v>
          </cell>
          <cell r="D451" t="str">
            <v>S03-06-05-09</v>
          </cell>
          <cell r="E451">
            <v>450</v>
          </cell>
          <cell r="F451">
            <v>4</v>
          </cell>
          <cell r="G451" t="str">
            <v xml:space="preserve">            Wat is de totale vermogens- en schuldpositie van klant?</v>
          </cell>
          <cell r="I451" t="str">
            <v>No</v>
          </cell>
          <cell r="J451" t="str">
            <v>String</v>
          </cell>
          <cell r="K451" t="str">
            <v>String</v>
          </cell>
          <cell r="L451" t="str">
            <v>Locked</v>
          </cell>
          <cell r="M451" t="str">
            <v>UnLocked</v>
          </cell>
          <cell r="N451" t="str">
            <v>UnLocked</v>
          </cell>
          <cell r="O451" t="str">
            <v>UnLocked</v>
          </cell>
          <cell r="P451" t="str">
            <v>UnLocked</v>
          </cell>
          <cell r="Q451" t="str">
            <v>No</v>
          </cell>
          <cell r="R451" t="str">
            <v>Yes</v>
          </cell>
          <cell r="S451" t="str">
            <v>Yes</v>
          </cell>
          <cell r="T451" t="str">
            <v>Yes</v>
          </cell>
          <cell r="U451" t="str">
            <v>Yes</v>
          </cell>
          <cell r="V451" t="str">
            <v>No</v>
          </cell>
          <cell r="W451" t="str">
            <v>Yes</v>
          </cell>
          <cell r="X451" t="str">
            <v>Single</v>
          </cell>
          <cell r="Y451" t="str">
            <v>Memo</v>
          </cell>
          <cell r="Z451" t="str">
            <v>None</v>
          </cell>
          <cell r="AA451" t="str">
            <v>No</v>
          </cell>
          <cell r="AB451" t="str">
            <v>No</v>
          </cell>
          <cell r="AC451" t="str">
            <v>Yes</v>
          </cell>
          <cell r="AD451">
            <v>1</v>
          </cell>
          <cell r="AE451" t="str">
            <v>(Relevant_Q_Map03C[1]=0) Or (Q_STATUS[1]=1)</v>
          </cell>
          <cell r="AF451">
            <v>0</v>
          </cell>
          <cell r="AG451">
            <v>1</v>
          </cell>
          <cell r="AH451">
            <v>0</v>
          </cell>
          <cell r="AI451" t="str">
            <v>No</v>
          </cell>
          <cell r="AJ451" t="str">
            <v>No</v>
          </cell>
          <cell r="AK451" t="str">
            <v>No</v>
          </cell>
          <cell r="AL451" t="str">
            <v xml:space="preserve"> </v>
          </cell>
          <cell r="AM451" t="str">
            <v xml:space="preserve"> </v>
          </cell>
          <cell r="AN451" t="str">
            <v>No</v>
          </cell>
          <cell r="AP451" t="str">
            <v>Wat is de totale vermogens- en schuldpositie van klant?</v>
          </cell>
        </row>
        <row r="452">
          <cell r="A452" t="str">
            <v>FinanPos10Memo</v>
          </cell>
          <cell r="B452" t="str">
            <v>FinanPos10Memo</v>
          </cell>
          <cell r="C452" t="str">
            <v>No</v>
          </cell>
          <cell r="D452" t="str">
            <v>S03-06-05-10</v>
          </cell>
          <cell r="E452">
            <v>451</v>
          </cell>
          <cell r="F452">
            <v>4</v>
          </cell>
          <cell r="G452" t="str">
            <v xml:space="preserve">            Heb je nog aanvullende financiële informatie?</v>
          </cell>
          <cell r="I452" t="str">
            <v>No</v>
          </cell>
          <cell r="J452" t="str">
            <v>String</v>
          </cell>
          <cell r="K452" t="str">
            <v>String</v>
          </cell>
          <cell r="L452" t="str">
            <v>Locked</v>
          </cell>
          <cell r="M452" t="str">
            <v>UnLocked</v>
          </cell>
          <cell r="N452" t="str">
            <v>UnLocked</v>
          </cell>
          <cell r="O452" t="str">
            <v>UnLocked</v>
          </cell>
          <cell r="P452" t="str">
            <v>UnLocked</v>
          </cell>
          <cell r="Q452" t="str">
            <v>No</v>
          </cell>
          <cell r="R452" t="str">
            <v>Yes</v>
          </cell>
          <cell r="S452" t="str">
            <v>Yes</v>
          </cell>
          <cell r="T452" t="str">
            <v>Yes</v>
          </cell>
          <cell r="U452" t="str">
            <v>Yes</v>
          </cell>
          <cell r="V452" t="str">
            <v>No</v>
          </cell>
          <cell r="W452" t="str">
            <v>Yes</v>
          </cell>
          <cell r="X452" t="str">
            <v>Single</v>
          </cell>
          <cell r="Y452" t="str">
            <v>Memo</v>
          </cell>
          <cell r="Z452" t="str">
            <v>None</v>
          </cell>
          <cell r="AA452" t="str">
            <v>No</v>
          </cell>
          <cell r="AB452" t="str">
            <v>No</v>
          </cell>
          <cell r="AC452" t="str">
            <v>Yes</v>
          </cell>
          <cell r="AD452">
            <v>1</v>
          </cell>
          <cell r="AE452" t="str">
            <v>(Relevant_Q_Map03C[1]=0) Or (Q_STATUS[1]=1)</v>
          </cell>
          <cell r="AF452">
            <v>0</v>
          </cell>
          <cell r="AG452">
            <v>1</v>
          </cell>
          <cell r="AH452">
            <v>0</v>
          </cell>
          <cell r="AI452" t="str">
            <v>No</v>
          </cell>
          <cell r="AJ452" t="str">
            <v>No</v>
          </cell>
          <cell r="AK452" t="str">
            <v>No</v>
          </cell>
          <cell r="AL452" t="str">
            <v xml:space="preserve"> </v>
          </cell>
          <cell r="AM452" t="str">
            <v xml:space="preserve"> </v>
          </cell>
          <cell r="AN452" t="str">
            <v>No</v>
          </cell>
          <cell r="AP452" t="str">
            <v>Heb je nog aanvullende financiële informatie?</v>
          </cell>
        </row>
        <row r="453">
          <cell r="A453" t="str">
            <v>DuidelijkBeeldKlant</v>
          </cell>
          <cell r="B453" t="str">
            <v>DuidelijkBeeldKlant</v>
          </cell>
          <cell r="C453" t="str">
            <v>No</v>
          </cell>
          <cell r="D453" t="str">
            <v>S03-06-05-11</v>
          </cell>
          <cell r="E453">
            <v>452</v>
          </cell>
          <cell r="F453">
            <v>4</v>
          </cell>
          <cell r="G453" t="str">
            <v xml:space="preserve">            Samenvattend, heb je een duidelijk beeld van de financiële positie van de klant?</v>
          </cell>
          <cell r="I453" t="str">
            <v>No</v>
          </cell>
          <cell r="J453" t="str">
            <v>Number</v>
          </cell>
          <cell r="K453" t="str">
            <v>Enumeration</v>
          </cell>
          <cell r="L453" t="str">
            <v>Locked</v>
          </cell>
          <cell r="M453" t="str">
            <v>UnLocked</v>
          </cell>
          <cell r="N453" t="str">
            <v>UnLocked</v>
          </cell>
          <cell r="O453" t="str">
            <v>UnLocked</v>
          </cell>
          <cell r="P453" t="str">
            <v>UnLocked</v>
          </cell>
          <cell r="Q453" t="str">
            <v>No</v>
          </cell>
          <cell r="R453" t="str">
            <v>Yes</v>
          </cell>
          <cell r="S453" t="str">
            <v>Yes</v>
          </cell>
          <cell r="T453" t="str">
            <v>Yes</v>
          </cell>
          <cell r="U453" t="str">
            <v>Yes</v>
          </cell>
          <cell r="V453" t="str">
            <v>No</v>
          </cell>
          <cell r="W453" t="str">
            <v>Yes</v>
          </cell>
          <cell r="X453" t="str">
            <v>Single</v>
          </cell>
          <cell r="Y453" t="str">
            <v>Choice</v>
          </cell>
          <cell r="Z453" t="str">
            <v>None</v>
          </cell>
          <cell r="AA453" t="str">
            <v>No</v>
          </cell>
          <cell r="AB453" t="str">
            <v>No</v>
          </cell>
          <cell r="AC453" t="str">
            <v>Yes</v>
          </cell>
          <cell r="AD453">
            <v>1</v>
          </cell>
          <cell r="AE453" t="str">
            <v>(Relevant_Q_Map03C[1]=0) Or (Q_STATUS[1]=1)</v>
          </cell>
          <cell r="AF453" t="str">
            <v>Relevant_Q_Map03C</v>
          </cell>
          <cell r="AG453">
            <v>1</v>
          </cell>
          <cell r="AH453">
            <v>0</v>
          </cell>
          <cell r="AI453" t="str">
            <v>No</v>
          </cell>
          <cell r="AJ453" t="str">
            <v>No</v>
          </cell>
          <cell r="AK453" t="str">
            <v>No</v>
          </cell>
          <cell r="AL453" t="str">
            <v xml:space="preserve"> </v>
          </cell>
          <cell r="AM453" t="str">
            <v xml:space="preserve"> </v>
          </cell>
          <cell r="AN453" t="str">
            <v>No</v>
          </cell>
          <cell r="AP453" t="str">
            <v>Samenvattend, heb je een duidelijk beeld van de financiële positie van de klant?</v>
          </cell>
        </row>
        <row r="454">
          <cell r="A454" t="str">
            <v>DuidelijkBeeldKlantMemo</v>
          </cell>
          <cell r="B454" t="str">
            <v>DuidelijkBeeldKlantMemo</v>
          </cell>
          <cell r="C454" t="str">
            <v>No</v>
          </cell>
          <cell r="D454" t="str">
            <v>S03-06-05-12</v>
          </cell>
          <cell r="E454">
            <v>453</v>
          </cell>
          <cell r="F454">
            <v>4</v>
          </cell>
          <cell r="G454" t="str">
            <v xml:space="preserve">            Toelichting</v>
          </cell>
          <cell r="I454" t="str">
            <v>No</v>
          </cell>
          <cell r="J454" t="str">
            <v>String</v>
          </cell>
          <cell r="K454" t="str">
            <v>String</v>
          </cell>
          <cell r="L454" t="str">
            <v>Locked</v>
          </cell>
          <cell r="M454" t="str">
            <v>UnLocked</v>
          </cell>
          <cell r="N454" t="str">
            <v>UnLocked</v>
          </cell>
          <cell r="O454" t="str">
            <v>UnLocked</v>
          </cell>
          <cell r="P454" t="str">
            <v>UnLocked</v>
          </cell>
          <cell r="Q454" t="str">
            <v>No</v>
          </cell>
          <cell r="R454" t="str">
            <v>Yes</v>
          </cell>
          <cell r="S454" t="str">
            <v>Yes</v>
          </cell>
          <cell r="T454" t="str">
            <v>Yes</v>
          </cell>
          <cell r="U454" t="str">
            <v>Yes</v>
          </cell>
          <cell r="V454" t="str">
            <v>No</v>
          </cell>
          <cell r="W454" t="str">
            <v>Yes</v>
          </cell>
          <cell r="X454" t="str">
            <v>Single</v>
          </cell>
          <cell r="Y454" t="str">
            <v>Memo</v>
          </cell>
          <cell r="Z454" t="str">
            <v>None</v>
          </cell>
          <cell r="AA454" t="str">
            <v>No</v>
          </cell>
          <cell r="AB454" t="str">
            <v>No</v>
          </cell>
          <cell r="AC454" t="str">
            <v>Yes</v>
          </cell>
          <cell r="AD454">
            <v>1</v>
          </cell>
          <cell r="AE454" t="str">
            <v>(Relevant_Q_Map03C[1]=0) Or (Q_STATUS[1]=1)</v>
          </cell>
          <cell r="AF454">
            <v>0</v>
          </cell>
          <cell r="AG454">
            <v>1</v>
          </cell>
          <cell r="AH454">
            <v>0</v>
          </cell>
          <cell r="AI454" t="str">
            <v>No</v>
          </cell>
          <cell r="AJ454" t="str">
            <v>No</v>
          </cell>
          <cell r="AK454" t="str">
            <v>No</v>
          </cell>
          <cell r="AL454" t="str">
            <v xml:space="preserve"> </v>
          </cell>
          <cell r="AM454" t="str">
            <v xml:space="preserve"> </v>
          </cell>
          <cell r="AN454" t="str">
            <v>No</v>
          </cell>
          <cell r="AP454" t="str">
            <v>Toelichting</v>
          </cell>
        </row>
        <row r="455">
          <cell r="A455" t="str">
            <v>RenteVerplichting</v>
          </cell>
          <cell r="B455" t="str">
            <v>RenteVerplichting</v>
          </cell>
          <cell r="C455" t="str">
            <v>No</v>
          </cell>
          <cell r="D455" t="str">
            <v>S03-06-05-13</v>
          </cell>
          <cell r="E455">
            <v>454</v>
          </cell>
          <cell r="F455">
            <v>4</v>
          </cell>
          <cell r="G455" t="str">
            <v xml:space="preserve">            Kan de klant aan zijn renteverplichtingen blijven voldoen?</v>
          </cell>
          <cell r="I455" t="str">
            <v>No</v>
          </cell>
          <cell r="J455" t="str">
            <v>Number</v>
          </cell>
          <cell r="K455" t="str">
            <v>Boolean</v>
          </cell>
          <cell r="L455" t="str">
            <v>Locked</v>
          </cell>
          <cell r="M455" t="str">
            <v>UnLocked</v>
          </cell>
          <cell r="N455" t="str">
            <v>UnLocked</v>
          </cell>
          <cell r="O455" t="str">
            <v>UnLocked</v>
          </cell>
          <cell r="P455" t="str">
            <v>UnLocked</v>
          </cell>
          <cell r="Q455" t="str">
            <v>No</v>
          </cell>
          <cell r="R455" t="str">
            <v>Yes</v>
          </cell>
          <cell r="S455" t="str">
            <v>Yes</v>
          </cell>
          <cell r="T455" t="str">
            <v>Yes</v>
          </cell>
          <cell r="U455" t="str">
            <v>Yes</v>
          </cell>
          <cell r="V455" t="str">
            <v>No</v>
          </cell>
          <cell r="W455" t="str">
            <v>Yes</v>
          </cell>
          <cell r="X455" t="str">
            <v>Single</v>
          </cell>
          <cell r="Y455" t="str">
            <v>Choice</v>
          </cell>
          <cell r="Z455" t="str">
            <v>None</v>
          </cell>
          <cell r="AA455" t="str">
            <v>No</v>
          </cell>
          <cell r="AB455" t="str">
            <v>No</v>
          </cell>
          <cell r="AC455" t="str">
            <v>Yes</v>
          </cell>
          <cell r="AD455">
            <v>1</v>
          </cell>
          <cell r="AE455" t="str">
            <v>(SBF=0) Or (Q_STATUS[1]=1)</v>
          </cell>
          <cell r="AF455" t="str">
            <v>Relevant_Q_Map03C</v>
          </cell>
          <cell r="AG455">
            <v>1</v>
          </cell>
          <cell r="AH455">
            <v>0</v>
          </cell>
          <cell r="AI455" t="str">
            <v>No</v>
          </cell>
          <cell r="AJ455" t="str">
            <v>No</v>
          </cell>
          <cell r="AK455" t="str">
            <v>No</v>
          </cell>
          <cell r="AL455" t="str">
            <v xml:space="preserve"> </v>
          </cell>
          <cell r="AM455" t="str">
            <v xml:space="preserve"> </v>
          </cell>
          <cell r="AN455" t="str">
            <v>No</v>
          </cell>
          <cell r="AP455" t="str">
            <v>Kan de klant aan zijn renteverplichtingen blijven voldoen?</v>
          </cell>
        </row>
        <row r="456">
          <cell r="A456" t="str">
            <v>KlantHelpen</v>
          </cell>
          <cell r="B456" t="str">
            <v>KlantHelpen</v>
          </cell>
          <cell r="C456" t="str">
            <v>No</v>
          </cell>
          <cell r="D456" t="str">
            <v>S03-06-05-14</v>
          </cell>
          <cell r="E456">
            <v>455</v>
          </cell>
          <cell r="F456">
            <v>4</v>
          </cell>
          <cell r="G456" t="str">
            <v xml:space="preserve">            Is dit een klant waarmee we verder willen?</v>
          </cell>
          <cell r="I456" t="str">
            <v>No</v>
          </cell>
          <cell r="J456" t="str">
            <v>Number</v>
          </cell>
          <cell r="K456" t="str">
            <v>Boolean</v>
          </cell>
          <cell r="L456" t="str">
            <v>Locked</v>
          </cell>
          <cell r="M456" t="str">
            <v>UnLocked</v>
          </cell>
          <cell r="N456" t="str">
            <v>UnLocked</v>
          </cell>
          <cell r="O456" t="str">
            <v>UnLocked</v>
          </cell>
          <cell r="P456" t="str">
            <v>UnLocked</v>
          </cell>
          <cell r="Q456" t="str">
            <v>No</v>
          </cell>
          <cell r="R456" t="str">
            <v>Yes</v>
          </cell>
          <cell r="S456" t="str">
            <v>Yes</v>
          </cell>
          <cell r="T456" t="str">
            <v>Yes</v>
          </cell>
          <cell r="U456" t="str">
            <v>Yes</v>
          </cell>
          <cell r="V456" t="str">
            <v>No</v>
          </cell>
          <cell r="W456" t="str">
            <v>Yes</v>
          </cell>
          <cell r="X456" t="str">
            <v>Single</v>
          </cell>
          <cell r="Y456" t="str">
            <v>Choice</v>
          </cell>
          <cell r="Z456" t="str">
            <v>None</v>
          </cell>
          <cell r="AA456" t="str">
            <v>No</v>
          </cell>
          <cell r="AB456" t="str">
            <v>No</v>
          </cell>
          <cell r="AC456" t="str">
            <v>Yes</v>
          </cell>
          <cell r="AD456">
            <v>1</v>
          </cell>
          <cell r="AE456" t="str">
            <v>(SBF=0) Or (Q_STATUS[1]=1)</v>
          </cell>
          <cell r="AF456" t="str">
            <v>Relevant_Q_Map03C</v>
          </cell>
          <cell r="AG456">
            <v>1</v>
          </cell>
          <cell r="AH456">
            <v>0</v>
          </cell>
          <cell r="AI456" t="str">
            <v>No</v>
          </cell>
          <cell r="AJ456" t="str">
            <v>No</v>
          </cell>
          <cell r="AK456" t="str">
            <v>No</v>
          </cell>
          <cell r="AL456" t="str">
            <v xml:space="preserve"> </v>
          </cell>
          <cell r="AM456" t="str">
            <v xml:space="preserve"> </v>
          </cell>
          <cell r="AN456" t="str">
            <v>No</v>
          </cell>
          <cell r="AP456" t="str">
            <v>Is dit een klant waarmee we verder willen?</v>
          </cell>
        </row>
        <row r="457">
          <cell r="A457" t="str">
            <v>KlantHelpenMemo</v>
          </cell>
          <cell r="B457" t="str">
            <v>KlantHelpenMemo</v>
          </cell>
          <cell r="C457" t="str">
            <v>No</v>
          </cell>
          <cell r="D457" t="str">
            <v>S03-06-05-15</v>
          </cell>
          <cell r="E457">
            <v>456</v>
          </cell>
          <cell r="F457">
            <v>4</v>
          </cell>
          <cell r="G457" t="str">
            <v xml:space="preserve">            Toelichting</v>
          </cell>
          <cell r="I457" t="str">
            <v>No</v>
          </cell>
          <cell r="J457" t="str">
            <v>String</v>
          </cell>
          <cell r="K457" t="str">
            <v>String</v>
          </cell>
          <cell r="L457" t="str">
            <v>Locked</v>
          </cell>
          <cell r="M457" t="str">
            <v>UnLocked</v>
          </cell>
          <cell r="N457" t="str">
            <v>UnLocked</v>
          </cell>
          <cell r="O457" t="str">
            <v>UnLocked</v>
          </cell>
          <cell r="P457" t="str">
            <v>UnLocked</v>
          </cell>
          <cell r="Q457" t="str">
            <v>No</v>
          </cell>
          <cell r="R457" t="str">
            <v>Yes</v>
          </cell>
          <cell r="S457" t="str">
            <v>Yes</v>
          </cell>
          <cell r="T457" t="str">
            <v>Yes</v>
          </cell>
          <cell r="U457" t="str">
            <v>Yes</v>
          </cell>
          <cell r="V457" t="str">
            <v>No</v>
          </cell>
          <cell r="W457" t="str">
            <v>Yes</v>
          </cell>
          <cell r="X457" t="str">
            <v>Single</v>
          </cell>
          <cell r="Y457" t="str">
            <v>Memo</v>
          </cell>
          <cell r="Z457" t="str">
            <v>None</v>
          </cell>
          <cell r="AA457" t="str">
            <v>No</v>
          </cell>
          <cell r="AB457" t="str">
            <v>No</v>
          </cell>
          <cell r="AC457" t="str">
            <v>Yes</v>
          </cell>
          <cell r="AD457">
            <v>1</v>
          </cell>
          <cell r="AE457" t="str">
            <v>(Relevant_Q_Map03C[1]=0) Or (Q_STATUS[1]=1)</v>
          </cell>
          <cell r="AF457" t="str">
            <v>Relevant_Q_Map03C</v>
          </cell>
          <cell r="AG457">
            <v>1</v>
          </cell>
          <cell r="AH457">
            <v>0</v>
          </cell>
          <cell r="AI457" t="str">
            <v>No</v>
          </cell>
          <cell r="AJ457" t="str">
            <v>No</v>
          </cell>
          <cell r="AK457" t="str">
            <v>No</v>
          </cell>
          <cell r="AL457" t="str">
            <v xml:space="preserve"> </v>
          </cell>
          <cell r="AM457" t="str">
            <v xml:space="preserve"> </v>
          </cell>
          <cell r="AN457" t="str">
            <v>No</v>
          </cell>
          <cell r="AP457" t="str">
            <v>Toelichting</v>
          </cell>
        </row>
        <row r="458">
          <cell r="A458" t="str">
            <v>Q_Map03C_Hulpvariabelen</v>
          </cell>
          <cell r="B458" t="str">
            <v>Q_Map03C_Hulpvariabelen</v>
          </cell>
          <cell r="C458" t="str">
            <v>No</v>
          </cell>
          <cell r="D458" t="str">
            <v>S03-06-06</v>
          </cell>
          <cell r="E458">
            <v>457</v>
          </cell>
          <cell r="F458">
            <v>3</v>
          </cell>
          <cell r="G458" t="str">
            <v xml:space="preserve">         Hulpvariabelen</v>
          </cell>
          <cell r="I458" t="str">
            <v>No</v>
          </cell>
          <cell r="J458" t="str">
            <v>Number</v>
          </cell>
          <cell r="K458" t="str">
            <v>Abstract</v>
          </cell>
          <cell r="L458" t="str">
            <v>Hidden</v>
          </cell>
          <cell r="M458" t="str">
            <v>Hidden</v>
          </cell>
          <cell r="N458" t="str">
            <v>Hidden</v>
          </cell>
          <cell r="O458" t="str">
            <v>Hidden</v>
          </cell>
          <cell r="P458" t="str">
            <v>Hidden</v>
          </cell>
          <cell r="Q458" t="str">
            <v>No</v>
          </cell>
          <cell r="R458" t="str">
            <v>No</v>
          </cell>
          <cell r="S458" t="str">
            <v>No</v>
          </cell>
          <cell r="T458" t="str">
            <v>No</v>
          </cell>
          <cell r="U458" t="str">
            <v>No</v>
          </cell>
          <cell r="V458" t="str">
            <v>No</v>
          </cell>
          <cell r="W458" t="str">
            <v>No</v>
          </cell>
          <cell r="X458" t="str">
            <v>Single</v>
          </cell>
          <cell r="Y458" t="str">
            <v>Default</v>
          </cell>
          <cell r="Z458" t="str">
            <v>None</v>
          </cell>
          <cell r="AA458" t="str">
            <v>No</v>
          </cell>
          <cell r="AB458" t="str">
            <v>No</v>
          </cell>
          <cell r="AC458" t="str">
            <v>No</v>
          </cell>
          <cell r="AD458">
            <v>0</v>
          </cell>
          <cell r="AE458">
            <v>0</v>
          </cell>
          <cell r="AF458">
            <v>0</v>
          </cell>
          <cell r="AG458">
            <v>1</v>
          </cell>
          <cell r="AH458">
            <v>0</v>
          </cell>
          <cell r="AI458" t="str">
            <v>No</v>
          </cell>
          <cell r="AJ458" t="str">
            <v>Yes</v>
          </cell>
          <cell r="AK458" t="str">
            <v>Yes</v>
          </cell>
          <cell r="AL458" t="str">
            <v xml:space="preserve"> </v>
          </cell>
          <cell r="AM458" t="str">
            <v xml:space="preserve"> </v>
          </cell>
          <cell r="AN458" t="str">
            <v>No</v>
          </cell>
          <cell r="AP458" t="str">
            <v>Hulpvariabelen</v>
          </cell>
        </row>
        <row r="459">
          <cell r="A459" t="str">
            <v>Q_Map03C_REQUIREDVARS</v>
          </cell>
          <cell r="B459" t="str">
            <v>Q_Map03C_REQUIREDVARS</v>
          </cell>
          <cell r="C459" t="str">
            <v>No</v>
          </cell>
          <cell r="D459" t="str">
            <v>S03-06-06-01</v>
          </cell>
          <cell r="E459">
            <v>458</v>
          </cell>
          <cell r="F459">
            <v>4</v>
          </cell>
          <cell r="G459" t="str">
            <v xml:space="preserve">            Aantal verplichte velden (3C)</v>
          </cell>
          <cell r="I459" t="str">
            <v>No</v>
          </cell>
          <cell r="J459" t="str">
            <v>Number</v>
          </cell>
          <cell r="K459" t="str">
            <v>Monetary</v>
          </cell>
          <cell r="L459" t="str">
            <v>Locked</v>
          </cell>
          <cell r="M459" t="str">
            <v>Locked</v>
          </cell>
          <cell r="N459" t="str">
            <v>Locked</v>
          </cell>
          <cell r="O459" t="str">
            <v>Locked</v>
          </cell>
          <cell r="P459" t="str">
            <v>Locked</v>
          </cell>
          <cell r="Q459" t="str">
            <v>No</v>
          </cell>
          <cell r="R459" t="str">
            <v>No</v>
          </cell>
          <cell r="S459" t="str">
            <v>No</v>
          </cell>
          <cell r="T459" t="str">
            <v>No</v>
          </cell>
          <cell r="U459" t="str">
            <v>No</v>
          </cell>
          <cell r="V459" t="str">
            <v>No</v>
          </cell>
          <cell r="W459" t="str">
            <v>No</v>
          </cell>
          <cell r="X459" t="str">
            <v>Single</v>
          </cell>
          <cell r="Y459" t="str">
            <v>Default</v>
          </cell>
          <cell r="Z459" t="str">
            <v>None</v>
          </cell>
          <cell r="AA459" t="str">
            <v>No</v>
          </cell>
          <cell r="AB459" t="str">
            <v>No</v>
          </cell>
          <cell r="AC459" t="str">
            <v>Yes</v>
          </cell>
          <cell r="AD459">
            <v>1</v>
          </cell>
          <cell r="AE459">
            <v>0</v>
          </cell>
          <cell r="AF459">
            <v>0</v>
          </cell>
          <cell r="AG459">
            <v>1</v>
          </cell>
          <cell r="AH459">
            <v>0</v>
          </cell>
          <cell r="AI459" t="str">
            <v>Yes</v>
          </cell>
          <cell r="AJ459" t="str">
            <v>Yes</v>
          </cell>
          <cell r="AK459" t="str">
            <v>Yes</v>
          </cell>
          <cell r="AL459" t="str">
            <v xml:space="preserve"> </v>
          </cell>
          <cell r="AM459" t="str">
            <v xml:space="preserve"> </v>
          </cell>
          <cell r="AN459" t="str">
            <v>No</v>
          </cell>
          <cell r="AP459" t="str">
            <v>Aantal verplichte velden (3C)</v>
          </cell>
          <cell r="AQ459" t="str">
            <v>Count(X,SelectDescendants(Q_Map03C, Q_Map03C_Hulpvariabelen),InputRequired(X))</v>
          </cell>
          <cell r="AR459" t="str">
            <v>Count(X,SelectDescendants(Q_Map03C, Q_Map03C_Hulpvariabelen),InputRequired(X))</v>
          </cell>
          <cell r="AS459" t="str">
            <v>Count(X,SelectDescendants(Q_Map03C, Q_Map03C_Hulpvariabelen),InputRequired(X))</v>
          </cell>
          <cell r="AT459" t="str">
            <v>Count(X,SelectDescendants(Q_Map03C, Q_Map03C_Hulpvariabelen),InputRequired(X))</v>
          </cell>
        </row>
        <row r="460">
          <cell r="A460" t="str">
            <v>Q_Map03C_ENTEREDREQUIREDVARS</v>
          </cell>
          <cell r="B460" t="str">
            <v>Q_Map03C_ENTEREDREQUIREDVARS</v>
          </cell>
          <cell r="C460" t="str">
            <v>No</v>
          </cell>
          <cell r="D460" t="str">
            <v>S03-06-06-02</v>
          </cell>
          <cell r="E460">
            <v>459</v>
          </cell>
          <cell r="F460">
            <v>4</v>
          </cell>
          <cell r="G460" t="str">
            <v xml:space="preserve">            Aantal ingevulde verplichte velden (3C)</v>
          </cell>
          <cell r="I460" t="str">
            <v>No</v>
          </cell>
          <cell r="J460" t="str">
            <v>Number</v>
          </cell>
          <cell r="K460" t="str">
            <v>Monetary</v>
          </cell>
          <cell r="L460" t="str">
            <v>Locked</v>
          </cell>
          <cell r="M460" t="str">
            <v>Locked</v>
          </cell>
          <cell r="N460" t="str">
            <v>Locked</v>
          </cell>
          <cell r="O460" t="str">
            <v>Locked</v>
          </cell>
          <cell r="P460" t="str">
            <v>Locked</v>
          </cell>
          <cell r="Q460" t="str">
            <v>No</v>
          </cell>
          <cell r="R460" t="str">
            <v>No</v>
          </cell>
          <cell r="S460" t="str">
            <v>No</v>
          </cell>
          <cell r="T460" t="str">
            <v>No</v>
          </cell>
          <cell r="U460" t="str">
            <v>No</v>
          </cell>
          <cell r="V460" t="str">
            <v>No</v>
          </cell>
          <cell r="W460" t="str">
            <v>No</v>
          </cell>
          <cell r="X460" t="str">
            <v>Single</v>
          </cell>
          <cell r="Y460" t="str">
            <v>Default</v>
          </cell>
          <cell r="Z460" t="str">
            <v>None</v>
          </cell>
          <cell r="AA460" t="str">
            <v>No</v>
          </cell>
          <cell r="AB460" t="str">
            <v>No</v>
          </cell>
          <cell r="AC460" t="str">
            <v>Yes</v>
          </cell>
          <cell r="AD460">
            <v>1</v>
          </cell>
          <cell r="AE460">
            <v>0</v>
          </cell>
          <cell r="AF460">
            <v>0</v>
          </cell>
          <cell r="AG460">
            <v>1</v>
          </cell>
          <cell r="AH460">
            <v>0</v>
          </cell>
          <cell r="AI460" t="str">
            <v>Yes</v>
          </cell>
          <cell r="AJ460" t="str">
            <v>Yes</v>
          </cell>
          <cell r="AK460" t="str">
            <v>Yes</v>
          </cell>
          <cell r="AL460" t="str">
            <v xml:space="preserve"> </v>
          </cell>
          <cell r="AM460" t="str">
            <v xml:space="preserve"> </v>
          </cell>
          <cell r="AN460" t="str">
            <v>No</v>
          </cell>
          <cell r="AP460" t="str">
            <v>Aantal ingevulde verplichte velden (3C)</v>
          </cell>
          <cell r="AQ460" t="str">
            <v>Count(X,SelectDescendants(Q_Map03C, Q_Map03C_Hulpvariabelen),InputRequired(X) And DataAvailable(X))</v>
          </cell>
          <cell r="AR460" t="str">
            <v>Count(X,SelectDescendants(Q_Map03C, Q_Map03C_Hulpvariabelen),InputRequired(X) And DataAvailable(X))</v>
          </cell>
          <cell r="AS460" t="str">
            <v>Count(X,SelectDescendants(Q_Map03C, Q_Map03C_Hulpvariabelen),InputRequired(X) And DataAvailable(X))</v>
          </cell>
          <cell r="AT460" t="str">
            <v>Count(X,SelectDescendants(Q_Map03C, Q_Map03C_Hulpvariabelen),InputRequired(X) And DataAvailable(X))</v>
          </cell>
        </row>
        <row r="461">
          <cell r="A461" t="str">
            <v>Q_Map04</v>
          </cell>
          <cell r="B461" t="str">
            <v>Q_Map04</v>
          </cell>
          <cell r="C461" t="str">
            <v>No</v>
          </cell>
          <cell r="D461" t="str">
            <v>S03-07</v>
          </cell>
          <cell r="E461">
            <v>460</v>
          </cell>
          <cell r="F461">
            <v>2</v>
          </cell>
          <cell r="G461" t="str">
            <v xml:space="preserve">      Cashflow en ratio's</v>
          </cell>
          <cell r="I461" t="str">
            <v>No</v>
          </cell>
          <cell r="J461" t="str">
            <v>Number</v>
          </cell>
          <cell r="K461" t="str">
            <v>Boolean</v>
          </cell>
          <cell r="L461" t="str">
            <v>Locked</v>
          </cell>
          <cell r="M461" t="str">
            <v>Locked</v>
          </cell>
          <cell r="N461" t="str">
            <v>Locked</v>
          </cell>
          <cell r="O461" t="str">
            <v>Locked</v>
          </cell>
          <cell r="P461" t="str">
            <v>Locked</v>
          </cell>
          <cell r="Q461" t="str">
            <v>No</v>
          </cell>
          <cell r="R461" t="str">
            <v>No</v>
          </cell>
          <cell r="S461" t="str">
            <v>No</v>
          </cell>
          <cell r="T461" t="str">
            <v>No</v>
          </cell>
          <cell r="U461" t="str">
            <v>No</v>
          </cell>
          <cell r="V461" t="str">
            <v>No</v>
          </cell>
          <cell r="W461" t="str">
            <v>No</v>
          </cell>
          <cell r="X461" t="str">
            <v>Single</v>
          </cell>
          <cell r="Y461" t="str">
            <v>Choice</v>
          </cell>
          <cell r="Z461" t="str">
            <v>None</v>
          </cell>
          <cell r="AA461" t="str">
            <v>No</v>
          </cell>
          <cell r="AB461" t="str">
            <v>No</v>
          </cell>
          <cell r="AC461" t="str">
            <v>Yes</v>
          </cell>
          <cell r="AD461" t="str">
            <v>Relevant_Q_Map04</v>
          </cell>
          <cell r="AE461">
            <v>0</v>
          </cell>
          <cell r="AF461">
            <v>0</v>
          </cell>
          <cell r="AG461">
            <v>1</v>
          </cell>
          <cell r="AH461">
            <v>0</v>
          </cell>
          <cell r="AI461" t="str">
            <v>No</v>
          </cell>
          <cell r="AJ461" t="str">
            <v>No</v>
          </cell>
          <cell r="AK461" t="str">
            <v>No</v>
          </cell>
          <cell r="AL461" t="str">
            <v xml:space="preserve"> </v>
          </cell>
          <cell r="AM461" t="str">
            <v xml:space="preserve"> </v>
          </cell>
          <cell r="AN461" t="str">
            <v>No</v>
          </cell>
          <cell r="AP461" t="str">
            <v>Cashflow en ratio's</v>
          </cell>
          <cell r="AQ461" t="str">
            <v>(Q_Map04_ENTEREDREQUIREDVARS=Q_Map04_REQUIREDVARS) or Not(Relevant_Q_Map04)</v>
          </cell>
          <cell r="AR461" t="str">
            <v>(Q_Map04_ENTEREDREQUIREDVARS=Q_Map04_REQUIREDVARS) or Not(Relevant_Q_Map04)</v>
          </cell>
          <cell r="AS461" t="str">
            <v>(Q_Map04_ENTEREDREQUIREDVARS=Q_Map04_REQUIREDVARS) or Not(Relevant_Q_Map04)</v>
          </cell>
          <cell r="AT461" t="str">
            <v>(Q_Map04_ENTEREDREQUIREDVARS=Q_Map04_REQUIREDVARS) or Not(Relevant_Q_Map04)</v>
          </cell>
        </row>
        <row r="462">
          <cell r="A462" t="str">
            <v>Q_Map04_WARNING</v>
          </cell>
          <cell r="B462" t="str">
            <v>Q_Map04_WARNING</v>
          </cell>
          <cell r="C462" t="str">
            <v>No</v>
          </cell>
          <cell r="D462" t="str">
            <v>S03-07-01</v>
          </cell>
          <cell r="E462">
            <v>461</v>
          </cell>
          <cell r="F462">
            <v>3</v>
          </cell>
          <cell r="G462" t="str">
            <v xml:space="preserve">         Warning voor map 4</v>
          </cell>
          <cell r="I462" t="str">
            <v>No</v>
          </cell>
          <cell r="J462" t="str">
            <v>String</v>
          </cell>
          <cell r="K462" t="str">
            <v>String</v>
          </cell>
          <cell r="L462" t="str">
            <v>Locked</v>
          </cell>
          <cell r="M462" t="str">
            <v>Locked</v>
          </cell>
          <cell r="N462" t="str">
            <v>Locked</v>
          </cell>
          <cell r="O462" t="str">
            <v>Locked</v>
          </cell>
          <cell r="P462" t="str">
            <v>Locked</v>
          </cell>
          <cell r="Q462" t="str">
            <v>No</v>
          </cell>
          <cell r="R462" t="str">
            <v>No</v>
          </cell>
          <cell r="S462" t="str">
            <v>No</v>
          </cell>
          <cell r="T462" t="str">
            <v>No</v>
          </cell>
          <cell r="U462" t="str">
            <v>No</v>
          </cell>
          <cell r="V462" t="str">
            <v>No</v>
          </cell>
          <cell r="W462" t="str">
            <v>No</v>
          </cell>
          <cell r="X462" t="str">
            <v>Single</v>
          </cell>
          <cell r="Y462" t="str">
            <v>Default</v>
          </cell>
          <cell r="Z462" t="str">
            <v>None</v>
          </cell>
          <cell r="AA462" t="str">
            <v>No</v>
          </cell>
          <cell r="AB462" t="str">
            <v>No</v>
          </cell>
          <cell r="AC462" t="str">
            <v>Yes</v>
          </cell>
          <cell r="AD462">
            <v>1</v>
          </cell>
          <cell r="AE462">
            <v>0</v>
          </cell>
          <cell r="AF462">
            <v>0</v>
          </cell>
          <cell r="AG462">
            <v>1</v>
          </cell>
          <cell r="AH462">
            <v>0</v>
          </cell>
          <cell r="AI462" t="str">
            <v>No</v>
          </cell>
          <cell r="AJ462" t="str">
            <v>No</v>
          </cell>
          <cell r="AK462" t="str">
            <v>No</v>
          </cell>
          <cell r="AL462" t="str">
            <v xml:space="preserve"> </v>
          </cell>
          <cell r="AM462" t="str">
            <v xml:space="preserve"> </v>
          </cell>
          <cell r="AN462" t="str">
            <v>No</v>
          </cell>
          <cell r="AP462" t="str">
            <v>Warning voor map 4</v>
          </cell>
          <cell r="AQ462" t="str">
            <v>&amp;Q_RESTRICTIES[1]&amp;Q_WARNING_GLOBAL[1]</v>
          </cell>
          <cell r="AR462" t="str">
            <v>&amp;Q_RESTRICTIES[1]&amp;Q_WARNING_GLOBAL[1]</v>
          </cell>
          <cell r="AS462" t="str">
            <v>&amp;Q_RESTRICTIES[1]&amp;Q_WARNING_GLOBAL[1]</v>
          </cell>
          <cell r="AT462" t="str">
            <v>&amp;Q_RESTRICTIES[1]&amp;Q_WARNING_GLOBAL[1]</v>
          </cell>
        </row>
        <row r="463">
          <cell r="A463" t="str">
            <v>Q_Map04_INFO</v>
          </cell>
          <cell r="B463" t="str">
            <v>Q_Map04_INFO</v>
          </cell>
          <cell r="C463" t="str">
            <v>No</v>
          </cell>
          <cell r="D463" t="str">
            <v>S03-07-02</v>
          </cell>
          <cell r="E463">
            <v>462</v>
          </cell>
          <cell r="F463">
            <v>3</v>
          </cell>
          <cell r="G463" t="str">
            <v xml:space="preserve">         Info bij stap 4</v>
          </cell>
          <cell r="I463" t="str">
            <v>No</v>
          </cell>
          <cell r="J463" t="str">
            <v>String</v>
          </cell>
          <cell r="K463" t="str">
            <v>String</v>
          </cell>
          <cell r="L463" t="str">
            <v>Locked</v>
          </cell>
          <cell r="M463" t="str">
            <v>Locked</v>
          </cell>
          <cell r="N463" t="str">
            <v>Locked</v>
          </cell>
          <cell r="O463" t="str">
            <v>Locked</v>
          </cell>
          <cell r="P463" t="str">
            <v>Locked</v>
          </cell>
          <cell r="Q463" t="str">
            <v>No</v>
          </cell>
          <cell r="R463" t="str">
            <v>No</v>
          </cell>
          <cell r="S463" t="str">
            <v>No</v>
          </cell>
          <cell r="T463" t="str">
            <v>No</v>
          </cell>
          <cell r="U463" t="str">
            <v>No</v>
          </cell>
          <cell r="V463" t="str">
            <v>No</v>
          </cell>
          <cell r="W463" t="str">
            <v>No</v>
          </cell>
          <cell r="X463" t="str">
            <v>Single</v>
          </cell>
          <cell r="Y463" t="str">
            <v>Default</v>
          </cell>
          <cell r="Z463" t="str">
            <v>None</v>
          </cell>
          <cell r="AA463" t="str">
            <v>No</v>
          </cell>
          <cell r="AB463" t="str">
            <v>No</v>
          </cell>
          <cell r="AC463" t="str">
            <v>Yes</v>
          </cell>
          <cell r="AD463">
            <v>1</v>
          </cell>
          <cell r="AE463">
            <v>0</v>
          </cell>
          <cell r="AF463">
            <v>0</v>
          </cell>
          <cell r="AG463">
            <v>1</v>
          </cell>
          <cell r="AH463">
            <v>0</v>
          </cell>
          <cell r="AI463" t="str">
            <v>No</v>
          </cell>
          <cell r="AJ463" t="str">
            <v>No</v>
          </cell>
          <cell r="AK463" t="str">
            <v>No</v>
          </cell>
          <cell r="AL463" t="str">
            <v xml:space="preserve"> </v>
          </cell>
          <cell r="AM463" t="str">
            <v xml:space="preserve"> </v>
          </cell>
          <cell r="AN463" t="str">
            <v>No</v>
          </cell>
          <cell r="AP463" t="str">
            <v>Info bij stap 4</v>
          </cell>
        </row>
        <row r="464">
          <cell r="A464" t="str">
            <v>Q_Map04_VALIDATION</v>
          </cell>
          <cell r="B464" t="str">
            <v>Q_Map04_VALIDATION</v>
          </cell>
          <cell r="C464" t="str">
            <v>No</v>
          </cell>
          <cell r="D464" t="str">
            <v>S03-07-03</v>
          </cell>
          <cell r="E464">
            <v>463</v>
          </cell>
          <cell r="F464">
            <v>3</v>
          </cell>
          <cell r="G464" t="str">
            <v xml:space="preserve">         Validatie stap 4</v>
          </cell>
          <cell r="I464" t="str">
            <v>No</v>
          </cell>
          <cell r="J464" t="str">
            <v>String</v>
          </cell>
          <cell r="K464" t="str">
            <v>String</v>
          </cell>
          <cell r="L464" t="str">
            <v>Locked</v>
          </cell>
          <cell r="M464" t="str">
            <v>Locked</v>
          </cell>
          <cell r="N464" t="str">
            <v>Locked</v>
          </cell>
          <cell r="O464" t="str">
            <v>Locked</v>
          </cell>
          <cell r="P464" t="str">
            <v>Locked</v>
          </cell>
          <cell r="Q464" t="str">
            <v>No</v>
          </cell>
          <cell r="R464" t="str">
            <v>No</v>
          </cell>
          <cell r="S464" t="str">
            <v>No</v>
          </cell>
          <cell r="T464" t="str">
            <v>No</v>
          </cell>
          <cell r="U464" t="str">
            <v>No</v>
          </cell>
          <cell r="V464" t="str">
            <v>No</v>
          </cell>
          <cell r="W464" t="str">
            <v>No</v>
          </cell>
          <cell r="X464" t="str">
            <v>Single</v>
          </cell>
          <cell r="Y464" t="str">
            <v>Default</v>
          </cell>
          <cell r="Z464" t="str">
            <v>None</v>
          </cell>
          <cell r="AA464" t="str">
            <v>No</v>
          </cell>
          <cell r="AB464" t="str">
            <v>No</v>
          </cell>
          <cell r="AC464" t="str">
            <v>Yes</v>
          </cell>
          <cell r="AD464">
            <v>1</v>
          </cell>
          <cell r="AE464">
            <v>0</v>
          </cell>
          <cell r="AF464">
            <v>0</v>
          </cell>
          <cell r="AG464">
            <v>1</v>
          </cell>
          <cell r="AH464">
            <v>0</v>
          </cell>
          <cell r="AI464" t="str">
            <v>No</v>
          </cell>
          <cell r="AJ464" t="str">
            <v>No</v>
          </cell>
          <cell r="AK464" t="str">
            <v>No</v>
          </cell>
          <cell r="AL464" t="str">
            <v xml:space="preserve"> </v>
          </cell>
          <cell r="AM464" t="str">
            <v xml:space="preserve"> </v>
          </cell>
          <cell r="AN464" t="str">
            <v>No</v>
          </cell>
          <cell r="AP464" t="str">
            <v>Validatie stap 4</v>
          </cell>
          <cell r="AQ464" t="str">
            <v>&amp;If(Q_Map04[1]=0,&amp;"Er zijn "&amp;Str(Q_Map04_ENTEREDREQUIREDVARS,0,0)&amp;" van de "&amp;Str(Q_Map04_REQUIREDVARS,0,0)&amp;" verplichte vragen in deze stap ingevuld.",&amp;"")</v>
          </cell>
          <cell r="AR464" t="str">
            <v>&amp;If(Q_Map04[1]=0,&amp;"Er zijn "&amp;Str(Q_Map04_ENTEREDREQUIREDVARS,0,0)&amp;" van de "&amp;Str(Q_Map04_REQUIREDVARS,0,0)&amp;" verplichte vragen in deze stap ingevuld.",&amp;"")</v>
          </cell>
          <cell r="AS464" t="str">
            <v>&amp;If(Q_Map04[1]=0,&amp;"Er zijn "&amp;Str(Q_Map04_ENTEREDREQUIREDVARS,0,0)&amp;" van de "&amp;Str(Q_Map04_REQUIREDVARS,0,0)&amp;" verplichte vragen in deze stap ingevuld.",&amp;"")</v>
          </cell>
          <cell r="AT464" t="str">
            <v>&amp;If(Q_Map04[1]=0,&amp;"Er zijn "&amp;Str(Q_Map04_ENTEREDREQUIREDVARS,0,0)&amp;" van de "&amp;Str(Q_Map04_REQUIREDVARS,0,0)&amp;" verplichte vragen in deze stap ingevuld.",&amp;"")</v>
          </cell>
        </row>
        <row r="465">
          <cell r="A465" t="str">
            <v>Q_Map04_Paragraaf1</v>
          </cell>
          <cell r="B465" t="str">
            <v>Q_Map04_Paragraaf1</v>
          </cell>
          <cell r="C465" t="str">
            <v>No</v>
          </cell>
          <cell r="D465" t="str">
            <v>S03-07-04</v>
          </cell>
          <cell r="E465">
            <v>464</v>
          </cell>
          <cell r="F465">
            <v>3</v>
          </cell>
          <cell r="G465" t="str">
            <v xml:space="preserve">         Cashflowberekening</v>
          </cell>
          <cell r="I465" t="str">
            <v>No</v>
          </cell>
          <cell r="J465" t="str">
            <v>Number</v>
          </cell>
          <cell r="K465" t="str">
            <v>Abstract</v>
          </cell>
          <cell r="L465" t="str">
            <v>Locked</v>
          </cell>
          <cell r="M465" t="str">
            <v>Locked</v>
          </cell>
          <cell r="N465" t="str">
            <v>Locked</v>
          </cell>
          <cell r="O465" t="str">
            <v>Locked</v>
          </cell>
          <cell r="P465" t="str">
            <v>Locked</v>
          </cell>
          <cell r="Q465" t="str">
            <v>No</v>
          </cell>
          <cell r="R465" t="str">
            <v>No</v>
          </cell>
          <cell r="S465" t="str">
            <v>No</v>
          </cell>
          <cell r="T465" t="str">
            <v>No</v>
          </cell>
          <cell r="U465" t="str">
            <v>No</v>
          </cell>
          <cell r="V465" t="str">
            <v>No</v>
          </cell>
          <cell r="W465" t="str">
            <v>No</v>
          </cell>
          <cell r="X465" t="str">
            <v>Single</v>
          </cell>
          <cell r="Y465" t="str">
            <v>Default</v>
          </cell>
          <cell r="Z465" t="str">
            <v>None</v>
          </cell>
          <cell r="AA465" t="str">
            <v>No</v>
          </cell>
          <cell r="AB465" t="str">
            <v>No</v>
          </cell>
          <cell r="AC465" t="str">
            <v>Yes</v>
          </cell>
          <cell r="AD465">
            <v>1</v>
          </cell>
          <cell r="AE465" t="str">
            <v>(Relevant_Q_Map04[1]=0) Or (Q_STATUS[1]=1)</v>
          </cell>
          <cell r="AF465">
            <v>0</v>
          </cell>
          <cell r="AG465">
            <v>1</v>
          </cell>
          <cell r="AH465">
            <v>0</v>
          </cell>
          <cell r="AI465" t="str">
            <v>No</v>
          </cell>
          <cell r="AJ465" t="str">
            <v>Yes</v>
          </cell>
          <cell r="AK465" t="str">
            <v>Yes</v>
          </cell>
          <cell r="AL465" t="str">
            <v xml:space="preserve"> </v>
          </cell>
          <cell r="AM465" t="str">
            <v xml:space="preserve"> </v>
          </cell>
          <cell r="AN465" t="str">
            <v>No</v>
          </cell>
          <cell r="AP465" t="str">
            <v>Cashflowberekening</v>
          </cell>
        </row>
        <row r="466">
          <cell r="A466" t="str">
            <v>CashflowBerekeningOBV</v>
          </cell>
          <cell r="B466" t="str">
            <v>CashflowBerekeningOBV</v>
          </cell>
          <cell r="C466" t="str">
            <v>No</v>
          </cell>
          <cell r="D466" t="str">
            <v>S03-07-04-01</v>
          </cell>
          <cell r="E466">
            <v>465</v>
          </cell>
          <cell r="F466">
            <v>4</v>
          </cell>
          <cell r="G466" t="str">
            <v xml:space="preserve">            Op basis van welke cijfers en/of datum van het gespreksverslag maak je onderstaande cashflowberekening?</v>
          </cell>
          <cell r="I466" t="str">
            <v>No</v>
          </cell>
          <cell r="J466" t="str">
            <v>String</v>
          </cell>
          <cell r="K466" t="str">
            <v>String</v>
          </cell>
          <cell r="L466" t="str">
            <v>Locked</v>
          </cell>
          <cell r="M466" t="str">
            <v>UnLocked</v>
          </cell>
          <cell r="N466" t="str">
            <v>UnLocked</v>
          </cell>
          <cell r="O466" t="str">
            <v>UnLocked</v>
          </cell>
          <cell r="P466" t="str">
            <v>UnLocked</v>
          </cell>
          <cell r="Q466" t="str">
            <v>No</v>
          </cell>
          <cell r="R466" t="str">
            <v>Yes</v>
          </cell>
          <cell r="S466" t="str">
            <v>Yes</v>
          </cell>
          <cell r="T466" t="str">
            <v>Yes</v>
          </cell>
          <cell r="U466" t="str">
            <v>Yes</v>
          </cell>
          <cell r="V466" t="str">
            <v>No</v>
          </cell>
          <cell r="W466" t="str">
            <v>Yes</v>
          </cell>
          <cell r="X466" t="str">
            <v>Single</v>
          </cell>
          <cell r="Y466" t="str">
            <v>Memo</v>
          </cell>
          <cell r="Z466" t="str">
            <v>None</v>
          </cell>
          <cell r="AA466" t="str">
            <v>No</v>
          </cell>
          <cell r="AB466" t="str">
            <v>No</v>
          </cell>
          <cell r="AC466" t="str">
            <v>Yes</v>
          </cell>
          <cell r="AD466">
            <v>1</v>
          </cell>
          <cell r="AE466" t="str">
            <v>(Relevant_Q_Map04[1]=0) Or (Q_STATUS[1]=1)</v>
          </cell>
          <cell r="AF466" t="str">
            <v>Visible(Self)</v>
          </cell>
          <cell r="AG466">
            <v>1</v>
          </cell>
          <cell r="AH466">
            <v>0</v>
          </cell>
          <cell r="AI466" t="str">
            <v>No</v>
          </cell>
          <cell r="AJ466" t="str">
            <v>No</v>
          </cell>
          <cell r="AK466" t="str">
            <v>No</v>
          </cell>
          <cell r="AL466" t="str">
            <v xml:space="preserve"> </v>
          </cell>
          <cell r="AM466" t="str">
            <v xml:space="preserve"> </v>
          </cell>
          <cell r="AN466" t="str">
            <v>No</v>
          </cell>
          <cell r="AP466" t="str">
            <v>Op basis van welke cijfers en/of datum van het gespreksverslag maak je onderstaande cashflowberekening?</v>
          </cell>
        </row>
        <row r="467">
          <cell r="A467" t="str">
            <v>NettoResultaat</v>
          </cell>
          <cell r="B467" t="str">
            <v>NettoResultaat</v>
          </cell>
          <cell r="C467" t="str">
            <v>No</v>
          </cell>
          <cell r="D467" t="str">
            <v>S03-07-04-02</v>
          </cell>
          <cell r="E467">
            <v>466</v>
          </cell>
          <cell r="F467">
            <v>4</v>
          </cell>
          <cell r="G467" t="str">
            <v xml:space="preserve">            Netto Resultaat</v>
          </cell>
          <cell r="I467" t="str">
            <v>No</v>
          </cell>
          <cell r="J467" t="str">
            <v>Number</v>
          </cell>
          <cell r="K467" t="str">
            <v>Monetary</v>
          </cell>
          <cell r="L467" t="str">
            <v>Locked</v>
          </cell>
          <cell r="M467" t="str">
            <v>UnLocked</v>
          </cell>
          <cell r="N467" t="str">
            <v>UnLocked</v>
          </cell>
          <cell r="O467" t="str">
            <v>UnLocked</v>
          </cell>
          <cell r="P467" t="str">
            <v>UnLocked</v>
          </cell>
          <cell r="Q467" t="str">
            <v>No</v>
          </cell>
          <cell r="R467" t="str">
            <v>Yes</v>
          </cell>
          <cell r="S467" t="str">
            <v>Yes</v>
          </cell>
          <cell r="T467" t="str">
            <v>Yes</v>
          </cell>
          <cell r="U467" t="str">
            <v>Yes</v>
          </cell>
          <cell r="V467" t="str">
            <v>No</v>
          </cell>
          <cell r="W467" t="str">
            <v>Yes</v>
          </cell>
          <cell r="X467" t="str">
            <v>Single</v>
          </cell>
          <cell r="Y467" t="str">
            <v>Default</v>
          </cell>
          <cell r="Z467" t="str">
            <v>None</v>
          </cell>
          <cell r="AA467" t="str">
            <v>No</v>
          </cell>
          <cell r="AB467" t="str">
            <v>No</v>
          </cell>
          <cell r="AC467" t="str">
            <v>Yes</v>
          </cell>
          <cell r="AD467">
            <v>1</v>
          </cell>
          <cell r="AE467" t="str">
            <v>(Relevant_Q_Map04[1]=0) Or (Q_STATUS[1]=1)</v>
          </cell>
          <cell r="AF467" t="str">
            <v>(SBF=1) or ((SBF=0) And ((VoldoendeCashflow=1) Or (VoldoendeCashflow=0)) )</v>
          </cell>
          <cell r="AG467">
            <v>1</v>
          </cell>
          <cell r="AH467">
            <v>0</v>
          </cell>
          <cell r="AI467" t="str">
            <v>No</v>
          </cell>
          <cell r="AJ467" t="str">
            <v>No</v>
          </cell>
          <cell r="AK467" t="str">
            <v>Yes</v>
          </cell>
          <cell r="AL467" t="str">
            <v xml:space="preserve"> </v>
          </cell>
          <cell r="AM467" t="str">
            <v xml:space="preserve"> </v>
          </cell>
          <cell r="AN467" t="str">
            <v>No</v>
          </cell>
          <cell r="AP467" t="str">
            <v>Netto Resultaat</v>
          </cell>
        </row>
        <row r="468">
          <cell r="A468" t="str">
            <v>PriveOnttrekking</v>
          </cell>
          <cell r="B468" t="str">
            <v>PriveOnttrekking</v>
          </cell>
          <cell r="C468" t="str">
            <v>No</v>
          </cell>
          <cell r="D468" t="str">
            <v>S03-07-04-03</v>
          </cell>
          <cell r="E468">
            <v>467</v>
          </cell>
          <cell r="F468">
            <v>4</v>
          </cell>
          <cell r="G468" t="str">
            <v xml:space="preserve">            Eventuele privé-onttrekkingen bij VOF/1-manszaak (-/-)</v>
          </cell>
          <cell r="I468" t="str">
            <v>No</v>
          </cell>
          <cell r="J468" t="str">
            <v>Number</v>
          </cell>
          <cell r="K468" t="str">
            <v>Monetary</v>
          </cell>
          <cell r="L468" t="str">
            <v>Locked</v>
          </cell>
          <cell r="M468" t="str">
            <v>UnLocked</v>
          </cell>
          <cell r="N468" t="str">
            <v>UnLocked</v>
          </cell>
          <cell r="O468" t="str">
            <v>UnLocked</v>
          </cell>
          <cell r="P468" t="str">
            <v>UnLocked</v>
          </cell>
          <cell r="Q468" t="str">
            <v>No</v>
          </cell>
          <cell r="R468" t="str">
            <v>Yes</v>
          </cell>
          <cell r="S468" t="str">
            <v>Yes</v>
          </cell>
          <cell r="T468" t="str">
            <v>Yes</v>
          </cell>
          <cell r="U468" t="str">
            <v>Yes</v>
          </cell>
          <cell r="V468" t="str">
            <v>No</v>
          </cell>
          <cell r="W468" t="str">
            <v>Yes</v>
          </cell>
          <cell r="X468" t="str">
            <v>Single</v>
          </cell>
          <cell r="Y468" t="str">
            <v>Default</v>
          </cell>
          <cell r="Z468" t="str">
            <v>None</v>
          </cell>
          <cell r="AA468" t="str">
            <v>No</v>
          </cell>
          <cell r="AB468" t="str">
            <v>No</v>
          </cell>
          <cell r="AC468" t="str">
            <v>Yes</v>
          </cell>
          <cell r="AD468">
            <v>1</v>
          </cell>
          <cell r="AE468" t="str">
            <v>(Relevant_Q_Map04[1]=0) Or (Q_STATUS[1]=1)</v>
          </cell>
          <cell r="AF468">
            <v>0</v>
          </cell>
          <cell r="AG468">
            <v>1</v>
          </cell>
          <cell r="AH468">
            <v>0</v>
          </cell>
          <cell r="AI468" t="str">
            <v>No</v>
          </cell>
          <cell r="AJ468" t="str">
            <v>No</v>
          </cell>
          <cell r="AK468" t="str">
            <v>Yes</v>
          </cell>
          <cell r="AL468" t="str">
            <v xml:space="preserve"> </v>
          </cell>
          <cell r="AM468" t="str">
            <v xml:space="preserve"> </v>
          </cell>
          <cell r="AN468" t="str">
            <v>No</v>
          </cell>
          <cell r="AP468" t="str">
            <v>Eventuele privé-onttrekkingen bij VOF/1-manszaak (-/-)</v>
          </cell>
        </row>
        <row r="469">
          <cell r="A469" t="str">
            <v>Afschrijvingen</v>
          </cell>
          <cell r="B469" t="str">
            <v>Afschrijvingen</v>
          </cell>
          <cell r="C469" t="str">
            <v>No</v>
          </cell>
          <cell r="D469" t="str">
            <v>S03-07-04-04</v>
          </cell>
          <cell r="E469">
            <v>468</v>
          </cell>
          <cell r="F469">
            <v>4</v>
          </cell>
          <cell r="G469" t="str">
            <v xml:space="preserve">            Afschrijvingen (+)</v>
          </cell>
          <cell r="I469" t="str">
            <v>No</v>
          </cell>
          <cell r="J469" t="str">
            <v>Number</v>
          </cell>
          <cell r="K469" t="str">
            <v>Monetary</v>
          </cell>
          <cell r="L469" t="str">
            <v>Locked</v>
          </cell>
          <cell r="M469" t="str">
            <v>UnLocked</v>
          </cell>
          <cell r="N469" t="str">
            <v>UnLocked</v>
          </cell>
          <cell r="O469" t="str">
            <v>UnLocked</v>
          </cell>
          <cell r="P469" t="str">
            <v>UnLocked</v>
          </cell>
          <cell r="Q469" t="str">
            <v>No</v>
          </cell>
          <cell r="R469" t="str">
            <v>Yes</v>
          </cell>
          <cell r="S469" t="str">
            <v>Yes</v>
          </cell>
          <cell r="T469" t="str">
            <v>Yes</v>
          </cell>
          <cell r="U469" t="str">
            <v>Yes</v>
          </cell>
          <cell r="V469" t="str">
            <v>No</v>
          </cell>
          <cell r="W469" t="str">
            <v>Yes</v>
          </cell>
          <cell r="X469" t="str">
            <v>Single</v>
          </cell>
          <cell r="Y469" t="str">
            <v>Default</v>
          </cell>
          <cell r="Z469" t="str">
            <v>None</v>
          </cell>
          <cell r="AA469" t="str">
            <v>No</v>
          </cell>
          <cell r="AB469" t="str">
            <v>No</v>
          </cell>
          <cell r="AC469" t="str">
            <v>Yes</v>
          </cell>
          <cell r="AD469">
            <v>1</v>
          </cell>
          <cell r="AE469" t="str">
            <v>(Relevant_Q_Map04[1]=0) Or (Q_STATUS[1]=1)</v>
          </cell>
          <cell r="AF469">
            <v>0</v>
          </cell>
          <cell r="AG469">
            <v>1</v>
          </cell>
          <cell r="AH469">
            <v>0</v>
          </cell>
          <cell r="AI469" t="str">
            <v>No</v>
          </cell>
          <cell r="AJ469" t="str">
            <v>No</v>
          </cell>
          <cell r="AK469" t="str">
            <v>Yes</v>
          </cell>
          <cell r="AL469" t="str">
            <v xml:space="preserve"> </v>
          </cell>
          <cell r="AM469" t="str">
            <v xml:space="preserve"> </v>
          </cell>
          <cell r="AN469" t="str">
            <v>No</v>
          </cell>
          <cell r="AP469" t="str">
            <v>Afschrijvingen (+)</v>
          </cell>
        </row>
        <row r="470">
          <cell r="A470" t="str">
            <v>OperCashflow</v>
          </cell>
          <cell r="B470" t="str">
            <v>OperCashflow</v>
          </cell>
          <cell r="C470" t="str">
            <v>No</v>
          </cell>
          <cell r="D470" t="str">
            <v>S03-07-04-05</v>
          </cell>
          <cell r="E470">
            <v>469</v>
          </cell>
          <cell r="F470">
            <v>4</v>
          </cell>
          <cell r="G470" t="str">
            <v xml:space="preserve">            Operationele Cashflow</v>
          </cell>
          <cell r="I470" t="str">
            <v>No</v>
          </cell>
          <cell r="J470" t="str">
            <v>Number</v>
          </cell>
          <cell r="K470" t="str">
            <v>Monetary</v>
          </cell>
          <cell r="L470" t="str">
            <v>Locked</v>
          </cell>
          <cell r="M470" t="str">
            <v>Locked</v>
          </cell>
          <cell r="N470" t="str">
            <v>Locked</v>
          </cell>
          <cell r="O470" t="str">
            <v>Locked</v>
          </cell>
          <cell r="P470" t="str">
            <v>Locked</v>
          </cell>
          <cell r="Q470" t="str">
            <v>No</v>
          </cell>
          <cell r="R470" t="str">
            <v>No</v>
          </cell>
          <cell r="S470" t="str">
            <v>No</v>
          </cell>
          <cell r="T470" t="str">
            <v>No</v>
          </cell>
          <cell r="U470" t="str">
            <v>No</v>
          </cell>
          <cell r="V470" t="str">
            <v>Yes</v>
          </cell>
          <cell r="W470" t="str">
            <v>Yes</v>
          </cell>
          <cell r="X470" t="str">
            <v>Single</v>
          </cell>
          <cell r="Y470" t="str">
            <v>Default</v>
          </cell>
          <cell r="Z470" t="str">
            <v>None</v>
          </cell>
          <cell r="AA470" t="str">
            <v>No</v>
          </cell>
          <cell r="AB470" t="str">
            <v>No</v>
          </cell>
          <cell r="AC470" t="str">
            <v>Yes</v>
          </cell>
          <cell r="AD470">
            <v>1</v>
          </cell>
          <cell r="AE470" t="str">
            <v>(Relevant_Q_Map04[1]=0) Or (Q_STATUS[1]=1)</v>
          </cell>
          <cell r="AF470">
            <v>0</v>
          </cell>
          <cell r="AG470">
            <v>1</v>
          </cell>
          <cell r="AH470">
            <v>0</v>
          </cell>
          <cell r="AI470" t="str">
            <v>No</v>
          </cell>
          <cell r="AJ470" t="str">
            <v>No</v>
          </cell>
          <cell r="AK470" t="str">
            <v>Yes</v>
          </cell>
          <cell r="AL470" t="str">
            <v xml:space="preserve"> </v>
          </cell>
          <cell r="AM470" t="str">
            <v xml:space="preserve"> </v>
          </cell>
          <cell r="AN470" t="str">
            <v>No</v>
          </cell>
          <cell r="AP470" t="str">
            <v>Operationele Cashflow</v>
          </cell>
          <cell r="AQ470" t="str">
            <v>NettoResultaat-PriveOnttrekking+Afschrijvingen</v>
          </cell>
          <cell r="AR470" t="str">
            <v>NettoResultaat-PriveOnttrekking+Afschrijvingen</v>
          </cell>
          <cell r="AS470" t="str">
            <v>NettoResultaat-PriveOnttrekking+Afschrijvingen</v>
          </cell>
          <cell r="AT470" t="str">
            <v>NettoResultaat-PriveOnttrekking+Afschrijvingen</v>
          </cell>
        </row>
        <row r="471">
          <cell r="A471" t="str">
            <v>Aflossingen</v>
          </cell>
          <cell r="B471" t="str">
            <v>Aflossingen</v>
          </cell>
          <cell r="C471" t="str">
            <v>No</v>
          </cell>
          <cell r="D471" t="str">
            <v>S03-07-04-06</v>
          </cell>
          <cell r="E471">
            <v>470</v>
          </cell>
          <cell r="F471">
            <v>4</v>
          </cell>
          <cell r="G471" t="str">
            <v xml:space="preserve">            Aflossingen (bestaande en nieuwe faciliteiten) (-/-)</v>
          </cell>
          <cell r="I471" t="str">
            <v>No</v>
          </cell>
          <cell r="J471" t="str">
            <v>Number</v>
          </cell>
          <cell r="K471" t="str">
            <v>Monetary</v>
          </cell>
          <cell r="L471" t="str">
            <v>Locked</v>
          </cell>
          <cell r="M471" t="str">
            <v>UnLocked</v>
          </cell>
          <cell r="N471" t="str">
            <v>UnLocked</v>
          </cell>
          <cell r="O471" t="str">
            <v>UnLocked</v>
          </cell>
          <cell r="P471" t="str">
            <v>UnLocked</v>
          </cell>
          <cell r="Q471" t="str">
            <v>No</v>
          </cell>
          <cell r="R471" t="str">
            <v>Yes</v>
          </cell>
          <cell r="S471" t="str">
            <v>Yes</v>
          </cell>
          <cell r="T471" t="str">
            <v>Yes</v>
          </cell>
          <cell r="U471" t="str">
            <v>Yes</v>
          </cell>
          <cell r="V471" t="str">
            <v>No</v>
          </cell>
          <cell r="W471" t="str">
            <v>Yes</v>
          </cell>
          <cell r="X471" t="str">
            <v>Single</v>
          </cell>
          <cell r="Y471" t="str">
            <v>Default</v>
          </cell>
          <cell r="Z471" t="str">
            <v>None</v>
          </cell>
          <cell r="AA471" t="str">
            <v>No</v>
          </cell>
          <cell r="AB471" t="str">
            <v>No</v>
          </cell>
          <cell r="AC471" t="str">
            <v>Yes</v>
          </cell>
          <cell r="AD471">
            <v>1</v>
          </cell>
          <cell r="AE471" t="str">
            <v>(Relevant_Q_Map04[1]=0) Or (Q_STATUS[1]=1)</v>
          </cell>
          <cell r="AF471">
            <v>0</v>
          </cell>
          <cell r="AG471">
            <v>1</v>
          </cell>
          <cell r="AH471">
            <v>0</v>
          </cell>
          <cell r="AI471" t="str">
            <v>No</v>
          </cell>
          <cell r="AJ471" t="str">
            <v>No</v>
          </cell>
          <cell r="AK471" t="str">
            <v>Yes</v>
          </cell>
          <cell r="AL471" t="str">
            <v xml:space="preserve"> </v>
          </cell>
          <cell r="AM471" t="str">
            <v xml:space="preserve"> </v>
          </cell>
          <cell r="AN471" t="str">
            <v>No</v>
          </cell>
          <cell r="AP471" t="str">
            <v>Aflossingen (bestaande en nieuwe faciliteiten) (-/-)</v>
          </cell>
        </row>
        <row r="472">
          <cell r="A472" t="str">
            <v>Vervangingsinvesteringen</v>
          </cell>
          <cell r="B472" t="str">
            <v>Vervangingsinvesteringen</v>
          </cell>
          <cell r="C472" t="str">
            <v>No</v>
          </cell>
          <cell r="D472" t="str">
            <v>S03-07-04-07</v>
          </cell>
          <cell r="E472">
            <v>471</v>
          </cell>
          <cell r="F472">
            <v>4</v>
          </cell>
          <cell r="G472" t="str">
            <v xml:space="preserve">            (Vervangings-)investeringen (indien niet extern gefinancierd) (-/-)</v>
          </cell>
          <cell r="I472" t="str">
            <v>No</v>
          </cell>
          <cell r="J472" t="str">
            <v>Number</v>
          </cell>
          <cell r="K472" t="str">
            <v>Monetary</v>
          </cell>
          <cell r="L472" t="str">
            <v>Locked</v>
          </cell>
          <cell r="M472" t="str">
            <v>UnLocked</v>
          </cell>
          <cell r="N472" t="str">
            <v>UnLocked</v>
          </cell>
          <cell r="O472" t="str">
            <v>UnLocked</v>
          </cell>
          <cell r="P472" t="str">
            <v>UnLocked</v>
          </cell>
          <cell r="Q472" t="str">
            <v>No</v>
          </cell>
          <cell r="R472" t="str">
            <v>Yes</v>
          </cell>
          <cell r="S472" t="str">
            <v>Yes</v>
          </cell>
          <cell r="T472" t="str">
            <v>Yes</v>
          </cell>
          <cell r="U472" t="str">
            <v>Yes</v>
          </cell>
          <cell r="V472" t="str">
            <v>No</v>
          </cell>
          <cell r="W472" t="str">
            <v>Yes</v>
          </cell>
          <cell r="X472" t="str">
            <v>Single</v>
          </cell>
          <cell r="Y472" t="str">
            <v>Default</v>
          </cell>
          <cell r="Z472" t="str">
            <v>None</v>
          </cell>
          <cell r="AA472" t="str">
            <v>No</v>
          </cell>
          <cell r="AB472" t="str">
            <v>No</v>
          </cell>
          <cell r="AC472" t="str">
            <v>Yes</v>
          </cell>
          <cell r="AD472">
            <v>1</v>
          </cell>
          <cell r="AE472" t="str">
            <v>(Relevant_Q_Map04[1]=0) Or (Q_STATUS[1]=1)</v>
          </cell>
          <cell r="AF472">
            <v>0</v>
          </cell>
          <cell r="AG472">
            <v>1</v>
          </cell>
          <cell r="AH472">
            <v>0</v>
          </cell>
          <cell r="AI472" t="str">
            <v>No</v>
          </cell>
          <cell r="AJ472" t="str">
            <v>No</v>
          </cell>
          <cell r="AK472" t="str">
            <v>Yes</v>
          </cell>
          <cell r="AL472" t="str">
            <v xml:space="preserve"> </v>
          </cell>
          <cell r="AM472" t="str">
            <v xml:space="preserve"> </v>
          </cell>
          <cell r="AN472" t="str">
            <v>No</v>
          </cell>
          <cell r="AP472" t="str">
            <v>(Vervangings-)investeringen (indien niet extern gefinancierd) (-/-)</v>
          </cell>
        </row>
        <row r="473">
          <cell r="A473" t="str">
            <v>Dividenduitkeringen</v>
          </cell>
          <cell r="B473" t="str">
            <v>Dividenduitkeringen</v>
          </cell>
          <cell r="C473" t="str">
            <v>No</v>
          </cell>
          <cell r="D473" t="str">
            <v>S03-07-04-08</v>
          </cell>
          <cell r="E473">
            <v>472</v>
          </cell>
          <cell r="F473">
            <v>4</v>
          </cell>
          <cell r="G473" t="str">
            <v xml:space="preserve">            Dividenduitkeringen (-/-)</v>
          </cell>
          <cell r="I473" t="str">
            <v>No</v>
          </cell>
          <cell r="J473" t="str">
            <v>Number</v>
          </cell>
          <cell r="K473" t="str">
            <v>Monetary</v>
          </cell>
          <cell r="L473" t="str">
            <v>Locked</v>
          </cell>
          <cell r="M473" t="str">
            <v>UnLocked</v>
          </cell>
          <cell r="N473" t="str">
            <v>UnLocked</v>
          </cell>
          <cell r="O473" t="str">
            <v>UnLocked</v>
          </cell>
          <cell r="P473" t="str">
            <v>UnLocked</v>
          </cell>
          <cell r="Q473" t="str">
            <v>No</v>
          </cell>
          <cell r="R473" t="str">
            <v>Yes</v>
          </cell>
          <cell r="S473" t="str">
            <v>Yes</v>
          </cell>
          <cell r="T473" t="str">
            <v>Yes</v>
          </cell>
          <cell r="U473" t="str">
            <v>Yes</v>
          </cell>
          <cell r="V473" t="str">
            <v>No</v>
          </cell>
          <cell r="W473" t="str">
            <v>Yes</v>
          </cell>
          <cell r="X473" t="str">
            <v>Single</v>
          </cell>
          <cell r="Y473" t="str">
            <v>Default</v>
          </cell>
          <cell r="Z473" t="str">
            <v>None</v>
          </cell>
          <cell r="AA473" t="str">
            <v>No</v>
          </cell>
          <cell r="AB473" t="str">
            <v>No</v>
          </cell>
          <cell r="AC473" t="str">
            <v>Yes</v>
          </cell>
          <cell r="AD473">
            <v>1</v>
          </cell>
          <cell r="AE473" t="str">
            <v>(Relevant_Q_Map04[1]=0) Or (Q_STATUS[1]=1)</v>
          </cell>
          <cell r="AF473">
            <v>0</v>
          </cell>
          <cell r="AG473">
            <v>1</v>
          </cell>
          <cell r="AH473">
            <v>0</v>
          </cell>
          <cell r="AI473" t="str">
            <v>No</v>
          </cell>
          <cell r="AJ473" t="str">
            <v>No</v>
          </cell>
          <cell r="AK473" t="str">
            <v>Yes</v>
          </cell>
          <cell r="AL473" t="str">
            <v xml:space="preserve"> </v>
          </cell>
          <cell r="AM473" t="str">
            <v xml:space="preserve"> </v>
          </cell>
          <cell r="AN473" t="str">
            <v>No</v>
          </cell>
          <cell r="AP473" t="str">
            <v>Dividenduitkeringen (-/-)</v>
          </cell>
        </row>
        <row r="474">
          <cell r="A474" t="str">
            <v>Overig</v>
          </cell>
          <cell r="B474" t="str">
            <v>Overig</v>
          </cell>
          <cell r="C474" t="str">
            <v>No</v>
          </cell>
          <cell r="D474" t="str">
            <v>S03-07-04-09</v>
          </cell>
          <cell r="E474">
            <v>473</v>
          </cell>
          <cell r="F474">
            <v>4</v>
          </cell>
          <cell r="G474" t="str">
            <v xml:space="preserve">            Overige onttrekkingen (bijvoorbeeld oploop RC-verhoudingen en/of leningen UG)(-/-)</v>
          </cell>
          <cell r="I474" t="str">
            <v>No</v>
          </cell>
          <cell r="J474" t="str">
            <v>Number</v>
          </cell>
          <cell r="K474" t="str">
            <v>Monetary</v>
          </cell>
          <cell r="L474" t="str">
            <v>Locked</v>
          </cell>
          <cell r="M474" t="str">
            <v>UnLocked</v>
          </cell>
          <cell r="N474" t="str">
            <v>UnLocked</v>
          </cell>
          <cell r="O474" t="str">
            <v>UnLocked</v>
          </cell>
          <cell r="P474" t="str">
            <v>UnLocked</v>
          </cell>
          <cell r="Q474" t="str">
            <v>No</v>
          </cell>
          <cell r="R474" t="str">
            <v>Yes</v>
          </cell>
          <cell r="S474" t="str">
            <v>Yes</v>
          </cell>
          <cell r="T474" t="str">
            <v>Yes</v>
          </cell>
          <cell r="U474" t="str">
            <v>Yes</v>
          </cell>
          <cell r="V474" t="str">
            <v>No</v>
          </cell>
          <cell r="W474" t="str">
            <v>Yes</v>
          </cell>
          <cell r="X474" t="str">
            <v>Single</v>
          </cell>
          <cell r="Y474" t="str">
            <v>Default</v>
          </cell>
          <cell r="Z474" t="str">
            <v>None</v>
          </cell>
          <cell r="AA474" t="str">
            <v>No</v>
          </cell>
          <cell r="AB474" t="str">
            <v>No</v>
          </cell>
          <cell r="AC474" t="str">
            <v>Yes</v>
          </cell>
          <cell r="AD474">
            <v>1</v>
          </cell>
          <cell r="AE474" t="str">
            <v>(Relevant_Q_Map04[1]=0) Or (Q_STATUS[1]=1)</v>
          </cell>
          <cell r="AF474">
            <v>0</v>
          </cell>
          <cell r="AG474">
            <v>1</v>
          </cell>
          <cell r="AH474">
            <v>0</v>
          </cell>
          <cell r="AI474" t="str">
            <v>No</v>
          </cell>
          <cell r="AJ474" t="str">
            <v>No</v>
          </cell>
          <cell r="AK474" t="str">
            <v>Yes</v>
          </cell>
          <cell r="AL474" t="str">
            <v xml:space="preserve"> </v>
          </cell>
          <cell r="AM474" t="str">
            <v xml:space="preserve"> </v>
          </cell>
          <cell r="AN474" t="str">
            <v>No</v>
          </cell>
          <cell r="AP474" t="str">
            <v>Overige onttrekkingen (bijvoorbeeld oploop RC-verhoudingen en/of leningen UG)(-/-)</v>
          </cell>
        </row>
        <row r="475">
          <cell r="A475" t="str">
            <v>NettoCashflow</v>
          </cell>
          <cell r="B475" t="str">
            <v>NettoCashflow</v>
          </cell>
          <cell r="C475" t="str">
            <v>No</v>
          </cell>
          <cell r="D475" t="str">
            <v>S03-07-04-10</v>
          </cell>
          <cell r="E475">
            <v>474</v>
          </cell>
          <cell r="F475">
            <v>4</v>
          </cell>
          <cell r="G475" t="str">
            <v xml:space="preserve">            Netto Cashflow</v>
          </cell>
          <cell r="I475" t="str">
            <v>No</v>
          </cell>
          <cell r="J475" t="str">
            <v>Number</v>
          </cell>
          <cell r="K475" t="str">
            <v>Monetary</v>
          </cell>
          <cell r="L475" t="str">
            <v>Locked</v>
          </cell>
          <cell r="M475" t="str">
            <v>Locked</v>
          </cell>
          <cell r="N475" t="str">
            <v>Locked</v>
          </cell>
          <cell r="O475" t="str">
            <v>Locked</v>
          </cell>
          <cell r="P475" t="str">
            <v>Locked</v>
          </cell>
          <cell r="Q475" t="str">
            <v>No</v>
          </cell>
          <cell r="R475" t="str">
            <v>No</v>
          </cell>
          <cell r="S475" t="str">
            <v>No</v>
          </cell>
          <cell r="T475" t="str">
            <v>No</v>
          </cell>
          <cell r="U475" t="str">
            <v>No</v>
          </cell>
          <cell r="V475" t="str">
            <v>Yes</v>
          </cell>
          <cell r="W475" t="str">
            <v>Yes</v>
          </cell>
          <cell r="X475" t="str">
            <v>Single</v>
          </cell>
          <cell r="Y475" t="str">
            <v>Default</v>
          </cell>
          <cell r="Z475" t="str">
            <v>None</v>
          </cell>
          <cell r="AA475" t="str">
            <v>No</v>
          </cell>
          <cell r="AB475" t="str">
            <v>No</v>
          </cell>
          <cell r="AC475" t="str">
            <v>Yes</v>
          </cell>
          <cell r="AD475">
            <v>1</v>
          </cell>
          <cell r="AE475" t="str">
            <v>(Relevant_Q_Map04[1]=0) Or (Q_STATUS[1]=1)</v>
          </cell>
          <cell r="AF475">
            <v>0</v>
          </cell>
          <cell r="AG475">
            <v>1</v>
          </cell>
          <cell r="AH475">
            <v>0</v>
          </cell>
          <cell r="AI475" t="str">
            <v>No</v>
          </cell>
          <cell r="AJ475" t="str">
            <v>No</v>
          </cell>
          <cell r="AK475" t="str">
            <v>Yes</v>
          </cell>
          <cell r="AL475" t="str">
            <v xml:space="preserve"> </v>
          </cell>
          <cell r="AM475" t="str">
            <v xml:space="preserve"> </v>
          </cell>
          <cell r="AN475" t="str">
            <v>No</v>
          </cell>
          <cell r="AP475" t="str">
            <v>Netto Cashflow</v>
          </cell>
          <cell r="AQ475" t="str">
            <v>OperCashflow-Aflossingen-Vervangingsinvesteringen-Dividenduitkeringen-Overig</v>
          </cell>
          <cell r="AR475" t="str">
            <v>OperCashflow-Aflossingen-Vervangingsinvesteringen-Dividenduitkeringen-Overig</v>
          </cell>
          <cell r="AS475" t="str">
            <v>OperCashflow-Aflossingen-Vervangingsinvesteringen-Dividenduitkeringen-Overig</v>
          </cell>
          <cell r="AT475" t="str">
            <v>OperCashflow-Aflossingen-Vervangingsinvesteringen-Dividenduitkeringen-Overig</v>
          </cell>
        </row>
        <row r="476">
          <cell r="A476" t="str">
            <v>Q_Map04_Paragraaf2</v>
          </cell>
          <cell r="B476" t="str">
            <v>Q_Map04_Paragraaf2</v>
          </cell>
          <cell r="C476" t="str">
            <v>No</v>
          </cell>
          <cell r="D476" t="str">
            <v>S03-07-05</v>
          </cell>
          <cell r="E476">
            <v>475</v>
          </cell>
          <cell r="F476">
            <v>3</v>
          </cell>
          <cell r="G476" t="str">
            <v xml:space="preserve">         Cashflowbeoordeling</v>
          </cell>
          <cell r="I476" t="str">
            <v>No</v>
          </cell>
          <cell r="J476" t="str">
            <v>Number</v>
          </cell>
          <cell r="K476" t="str">
            <v>Abstract</v>
          </cell>
          <cell r="L476" t="str">
            <v>Locked</v>
          </cell>
          <cell r="M476" t="str">
            <v>Locked</v>
          </cell>
          <cell r="N476" t="str">
            <v>Locked</v>
          </cell>
          <cell r="O476" t="str">
            <v>Locked</v>
          </cell>
          <cell r="P476" t="str">
            <v>Locked</v>
          </cell>
          <cell r="Q476" t="str">
            <v>No</v>
          </cell>
          <cell r="R476" t="str">
            <v>No</v>
          </cell>
          <cell r="S476" t="str">
            <v>No</v>
          </cell>
          <cell r="T476" t="str">
            <v>No</v>
          </cell>
          <cell r="U476" t="str">
            <v>No</v>
          </cell>
          <cell r="V476" t="str">
            <v>No</v>
          </cell>
          <cell r="W476" t="str">
            <v>No</v>
          </cell>
          <cell r="X476" t="str">
            <v>Single</v>
          </cell>
          <cell r="Y476" t="str">
            <v>Default</v>
          </cell>
          <cell r="Z476" t="str">
            <v>None</v>
          </cell>
          <cell r="AA476" t="str">
            <v>No</v>
          </cell>
          <cell r="AB476" t="str">
            <v>No</v>
          </cell>
          <cell r="AC476" t="str">
            <v>Yes</v>
          </cell>
          <cell r="AD476">
            <v>1</v>
          </cell>
          <cell r="AE476" t="str">
            <v>(Relevant_Q_Map04[1]=0) Or (Q_STATUS[1]=1)</v>
          </cell>
          <cell r="AF476">
            <v>0</v>
          </cell>
          <cell r="AG476">
            <v>1</v>
          </cell>
          <cell r="AH476">
            <v>0</v>
          </cell>
          <cell r="AI476" t="str">
            <v>No</v>
          </cell>
          <cell r="AJ476" t="str">
            <v>Yes</v>
          </cell>
          <cell r="AK476" t="str">
            <v>Yes</v>
          </cell>
          <cell r="AL476" t="str">
            <v xml:space="preserve"> </v>
          </cell>
          <cell r="AM476" t="str">
            <v xml:space="preserve"> </v>
          </cell>
          <cell r="AN476" t="str">
            <v>No</v>
          </cell>
          <cell r="AP476" t="str">
            <v>Cashflowbeoordeling</v>
          </cell>
        </row>
        <row r="477">
          <cell r="A477" t="str">
            <v>VoldoendeCashflow</v>
          </cell>
          <cell r="B477" t="str">
            <v>VoldoendeCashflow</v>
          </cell>
          <cell r="C477" t="str">
            <v>No</v>
          </cell>
          <cell r="D477" t="str">
            <v>S03-07-05-01</v>
          </cell>
          <cell r="E477">
            <v>476</v>
          </cell>
          <cell r="F477">
            <v>4</v>
          </cell>
          <cell r="G477" t="str">
            <v xml:space="preserve">            Wordt er voldoende cashflow gegenereerd om aan de toekomstige rente- en aflosverplichtingen te voldoen ?</v>
          </cell>
          <cell r="I477" t="str">
            <v>No</v>
          </cell>
          <cell r="J477" t="str">
            <v>Number</v>
          </cell>
          <cell r="K477" t="str">
            <v>Enumeration</v>
          </cell>
          <cell r="L477" t="str">
            <v>Locked</v>
          </cell>
          <cell r="M477" t="str">
            <v>UnLocked</v>
          </cell>
          <cell r="N477" t="str">
            <v>UnLocked</v>
          </cell>
          <cell r="O477" t="str">
            <v>UnLocked</v>
          </cell>
          <cell r="P477" t="str">
            <v>UnLocked</v>
          </cell>
          <cell r="Q477" t="str">
            <v>No</v>
          </cell>
          <cell r="R477" t="str">
            <v>Yes</v>
          </cell>
          <cell r="S477" t="str">
            <v>Yes</v>
          </cell>
          <cell r="T477" t="str">
            <v>Yes</v>
          </cell>
          <cell r="U477" t="str">
            <v>Yes</v>
          </cell>
          <cell r="V477" t="str">
            <v>No</v>
          </cell>
          <cell r="W477" t="str">
            <v>Yes</v>
          </cell>
          <cell r="X477" t="str">
            <v>Single</v>
          </cell>
          <cell r="Y477" t="str">
            <v>Choice</v>
          </cell>
          <cell r="Z477" t="str">
            <v>None</v>
          </cell>
          <cell r="AA477" t="str">
            <v>No</v>
          </cell>
          <cell r="AB477" t="str">
            <v>No</v>
          </cell>
          <cell r="AC477" t="str">
            <v>Yes</v>
          </cell>
          <cell r="AD477">
            <v>1</v>
          </cell>
          <cell r="AE477" t="str">
            <v>(Relevant_Q_Map04[1]=0) Or (Q_STATUS[1]=1)</v>
          </cell>
          <cell r="AF477" t="str">
            <v>Visible(Self)</v>
          </cell>
          <cell r="AG477">
            <v>1</v>
          </cell>
          <cell r="AH477">
            <v>0</v>
          </cell>
          <cell r="AI477" t="str">
            <v>No</v>
          </cell>
          <cell r="AJ477" t="str">
            <v>No</v>
          </cell>
          <cell r="AK477" t="str">
            <v>No</v>
          </cell>
          <cell r="AL477" t="str">
            <v xml:space="preserve"> </v>
          </cell>
          <cell r="AM477" t="str">
            <v xml:space="preserve"> </v>
          </cell>
          <cell r="AN477" t="str">
            <v>No</v>
          </cell>
          <cell r="AP477" t="str">
            <v>Wordt er voldoende cashflow gegenereerd om aan de toekomstige rente- en aflosverplichtingen te voldoen ?</v>
          </cell>
        </row>
        <row r="478">
          <cell r="A478" t="str">
            <v>VoldoendeCashflowMemo</v>
          </cell>
          <cell r="B478" t="str">
            <v>VoldoendeCashflowMemo</v>
          </cell>
          <cell r="C478" t="str">
            <v>No</v>
          </cell>
          <cell r="D478" t="str">
            <v>S03-07-05-02</v>
          </cell>
          <cell r="E478">
            <v>477</v>
          </cell>
          <cell r="F478">
            <v>4</v>
          </cell>
          <cell r="G478" t="str">
            <v xml:space="preserve">            Toelichting</v>
          </cell>
          <cell r="I478" t="str">
            <v>No</v>
          </cell>
          <cell r="J478" t="str">
            <v>String</v>
          </cell>
          <cell r="K478" t="str">
            <v>String</v>
          </cell>
          <cell r="L478" t="str">
            <v>Locked</v>
          </cell>
          <cell r="M478" t="str">
            <v>UnLocked</v>
          </cell>
          <cell r="N478" t="str">
            <v>UnLocked</v>
          </cell>
          <cell r="O478" t="str">
            <v>UnLocked</v>
          </cell>
          <cell r="P478" t="str">
            <v>UnLocked</v>
          </cell>
          <cell r="Q478" t="str">
            <v>No</v>
          </cell>
          <cell r="R478" t="str">
            <v>Yes</v>
          </cell>
          <cell r="S478" t="str">
            <v>Yes</v>
          </cell>
          <cell r="T478" t="str">
            <v>Yes</v>
          </cell>
          <cell r="U478" t="str">
            <v>Yes</v>
          </cell>
          <cell r="V478" t="str">
            <v>No</v>
          </cell>
          <cell r="W478" t="str">
            <v>Yes</v>
          </cell>
          <cell r="X478" t="str">
            <v>Single</v>
          </cell>
          <cell r="Y478" t="str">
            <v>Memo</v>
          </cell>
          <cell r="Z478" t="str">
            <v>None</v>
          </cell>
          <cell r="AA478" t="str">
            <v>No</v>
          </cell>
          <cell r="AB478" t="str">
            <v>No</v>
          </cell>
          <cell r="AC478" t="str">
            <v>Yes</v>
          </cell>
          <cell r="AD478">
            <v>1</v>
          </cell>
          <cell r="AE478" t="str">
            <v>(Relevant_Q_Map04[1]=0) Or (Q_STATUS[1]=1)</v>
          </cell>
          <cell r="AF478" t="str">
            <v>(VoldoendeCashflow=0)</v>
          </cell>
          <cell r="AG478">
            <v>1</v>
          </cell>
          <cell r="AH478">
            <v>0</v>
          </cell>
          <cell r="AI478" t="str">
            <v>No</v>
          </cell>
          <cell r="AJ478" t="str">
            <v>No</v>
          </cell>
          <cell r="AK478" t="str">
            <v>No</v>
          </cell>
          <cell r="AL478" t="str">
            <v xml:space="preserve"> </v>
          </cell>
          <cell r="AM478" t="str">
            <v xml:space="preserve"> </v>
          </cell>
          <cell r="AN478" t="str">
            <v>No</v>
          </cell>
          <cell r="AP478" t="str">
            <v>Toelichting</v>
          </cell>
        </row>
        <row r="479">
          <cell r="A479" t="str">
            <v>Q_Map04_Paragraaf3</v>
          </cell>
          <cell r="B479" t="str">
            <v>Q_Map04_Paragraaf3</v>
          </cell>
          <cell r="C479" t="str">
            <v>No</v>
          </cell>
          <cell r="D479" t="str">
            <v>S03-07-06</v>
          </cell>
          <cell r="E479">
            <v>478</v>
          </cell>
          <cell r="F479">
            <v>3</v>
          </cell>
          <cell r="G479" t="str">
            <v xml:space="preserve">         Financiële ratio's</v>
          </cell>
          <cell r="I479" t="str">
            <v>No</v>
          </cell>
          <cell r="J479" t="str">
            <v>Number</v>
          </cell>
          <cell r="K479" t="str">
            <v>Abstract</v>
          </cell>
          <cell r="L479" t="str">
            <v>Locked</v>
          </cell>
          <cell r="M479" t="str">
            <v>Locked</v>
          </cell>
          <cell r="N479" t="str">
            <v>Locked</v>
          </cell>
          <cell r="O479" t="str">
            <v>Locked</v>
          </cell>
          <cell r="P479" t="str">
            <v>Locked</v>
          </cell>
          <cell r="Q479" t="str">
            <v>No</v>
          </cell>
          <cell r="R479" t="str">
            <v>No</v>
          </cell>
          <cell r="S479" t="str">
            <v>No</v>
          </cell>
          <cell r="T479" t="str">
            <v>No</v>
          </cell>
          <cell r="U479" t="str">
            <v>No</v>
          </cell>
          <cell r="V479" t="str">
            <v>No</v>
          </cell>
          <cell r="W479" t="str">
            <v>No</v>
          </cell>
          <cell r="X479" t="str">
            <v>Single</v>
          </cell>
          <cell r="Y479" t="str">
            <v>Default</v>
          </cell>
          <cell r="Z479" t="str">
            <v>None</v>
          </cell>
          <cell r="AA479" t="str">
            <v>No</v>
          </cell>
          <cell r="AB479" t="str">
            <v>No</v>
          </cell>
          <cell r="AC479" t="str">
            <v>Yes</v>
          </cell>
          <cell r="AD479">
            <v>1</v>
          </cell>
          <cell r="AE479" t="str">
            <v>(Relevant_Q_Map04[1]=0) Or (Q_STATUS[1]=1)</v>
          </cell>
          <cell r="AF479">
            <v>0</v>
          </cell>
          <cell r="AG479">
            <v>1</v>
          </cell>
          <cell r="AH479">
            <v>0</v>
          </cell>
          <cell r="AI479" t="str">
            <v>No</v>
          </cell>
          <cell r="AJ479" t="str">
            <v>Yes</v>
          </cell>
          <cell r="AK479" t="str">
            <v>Yes</v>
          </cell>
          <cell r="AL479" t="str">
            <v xml:space="preserve"> </v>
          </cell>
          <cell r="AM479" t="str">
            <v xml:space="preserve"> </v>
          </cell>
          <cell r="AN479" t="str">
            <v>No</v>
          </cell>
          <cell r="AP479" t="str">
            <v>Financiële ratio's</v>
          </cell>
        </row>
        <row r="480">
          <cell r="A480" t="str">
            <v>BasisRatiosMemo</v>
          </cell>
          <cell r="B480" t="str">
            <v>BasisRatiosMemo</v>
          </cell>
          <cell r="C480" t="str">
            <v>No</v>
          </cell>
          <cell r="D480" t="str">
            <v>S03-07-06-01</v>
          </cell>
          <cell r="E480">
            <v>479</v>
          </cell>
          <cell r="F480">
            <v>4</v>
          </cell>
          <cell r="G480" t="str">
            <v xml:space="preserve">            Op basis van welke cijfers bereken je onderstaande ratio’s?</v>
          </cell>
          <cell r="I480" t="str">
            <v>No</v>
          </cell>
          <cell r="J480" t="str">
            <v>String</v>
          </cell>
          <cell r="K480" t="str">
            <v>String</v>
          </cell>
          <cell r="L480" t="str">
            <v>Locked</v>
          </cell>
          <cell r="M480" t="str">
            <v>UnLocked</v>
          </cell>
          <cell r="N480" t="str">
            <v>UnLocked</v>
          </cell>
          <cell r="O480" t="str">
            <v>UnLocked</v>
          </cell>
          <cell r="P480" t="str">
            <v>UnLocked</v>
          </cell>
          <cell r="Q480" t="str">
            <v>No</v>
          </cell>
          <cell r="R480" t="str">
            <v>Yes</v>
          </cell>
          <cell r="S480" t="str">
            <v>Yes</v>
          </cell>
          <cell r="T480" t="str">
            <v>Yes</v>
          </cell>
          <cell r="U480" t="str">
            <v>Yes</v>
          </cell>
          <cell r="V480" t="str">
            <v>No</v>
          </cell>
          <cell r="W480" t="str">
            <v>Yes</v>
          </cell>
          <cell r="X480" t="str">
            <v>Single</v>
          </cell>
          <cell r="Y480" t="str">
            <v>Memo</v>
          </cell>
          <cell r="Z480" t="str">
            <v>None</v>
          </cell>
          <cell r="AA480" t="str">
            <v>No</v>
          </cell>
          <cell r="AB480" t="str">
            <v>No</v>
          </cell>
          <cell r="AC480" t="str">
            <v>Yes</v>
          </cell>
          <cell r="AD480">
            <v>1</v>
          </cell>
          <cell r="AE480" t="str">
            <v>(Relevant_Q_Map04[1]=0) Or (Q_STATUS[1]=1)</v>
          </cell>
          <cell r="AF480">
            <v>0</v>
          </cell>
          <cell r="AG480">
            <v>1</v>
          </cell>
          <cell r="AH480">
            <v>0</v>
          </cell>
          <cell r="AI480" t="str">
            <v>No</v>
          </cell>
          <cell r="AJ480" t="str">
            <v>No</v>
          </cell>
          <cell r="AK480" t="str">
            <v>No</v>
          </cell>
          <cell r="AL480" t="str">
            <v xml:space="preserve"> </v>
          </cell>
          <cell r="AM480" t="str">
            <v xml:space="preserve"> </v>
          </cell>
          <cell r="AN480" t="str">
            <v>No</v>
          </cell>
          <cell r="AP480" t="str">
            <v>Op basis van welke cijfers bereken je onderstaande ratio’s?</v>
          </cell>
        </row>
        <row r="481">
          <cell r="A481" t="str">
            <v>DEBT</v>
          </cell>
          <cell r="B481" t="str">
            <v>DEBT</v>
          </cell>
          <cell r="C481" t="str">
            <v>No</v>
          </cell>
          <cell r="D481" t="str">
            <v>S03-07-06-02</v>
          </cell>
          <cell r="E481">
            <v>480</v>
          </cell>
          <cell r="F481">
            <v>4</v>
          </cell>
          <cell r="G481" t="str">
            <v xml:space="preserve">            DEBT</v>
          </cell>
          <cell r="I481" t="str">
            <v>No</v>
          </cell>
          <cell r="J481" t="str">
            <v>Number</v>
          </cell>
          <cell r="K481" t="str">
            <v>Number</v>
          </cell>
          <cell r="L481" t="str">
            <v>Locked</v>
          </cell>
          <cell r="M481" t="str">
            <v>UnLocked</v>
          </cell>
          <cell r="N481" t="str">
            <v>UnLocked</v>
          </cell>
          <cell r="O481" t="str">
            <v>UnLocked</v>
          </cell>
          <cell r="P481" t="str">
            <v>UnLocked</v>
          </cell>
          <cell r="Q481" t="str">
            <v>No</v>
          </cell>
          <cell r="R481" t="str">
            <v>Yes</v>
          </cell>
          <cell r="S481" t="str">
            <v>Yes</v>
          </cell>
          <cell r="T481" t="str">
            <v>Yes</v>
          </cell>
          <cell r="U481" t="str">
            <v>Yes</v>
          </cell>
          <cell r="V481" t="str">
            <v>No</v>
          </cell>
          <cell r="W481" t="str">
            <v>Yes</v>
          </cell>
          <cell r="X481" t="str">
            <v>Single</v>
          </cell>
          <cell r="Y481" t="str">
            <v>Default</v>
          </cell>
          <cell r="Z481" t="str">
            <v>None</v>
          </cell>
          <cell r="AA481" t="str">
            <v>No</v>
          </cell>
          <cell r="AB481" t="str">
            <v>No</v>
          </cell>
          <cell r="AC481" t="str">
            <v>Yes</v>
          </cell>
          <cell r="AD481">
            <v>1</v>
          </cell>
          <cell r="AE481" t="str">
            <v>(Relevant_Q_Map04[1]=0) Or (Q_STATUS[1]=1)</v>
          </cell>
          <cell r="AF481" t="str">
            <v>(SBF=0) And ( (VoldoendeCashflow=1) Or (VoldoendeCashflow=0) )</v>
          </cell>
          <cell r="AG481">
            <v>1</v>
          </cell>
          <cell r="AH481">
            <v>0</v>
          </cell>
          <cell r="AI481" t="str">
            <v>No</v>
          </cell>
          <cell r="AJ481" t="str">
            <v>No</v>
          </cell>
          <cell r="AK481" t="str">
            <v>No</v>
          </cell>
          <cell r="AL481" t="str">
            <v xml:space="preserve"> </v>
          </cell>
          <cell r="AM481" t="str">
            <v xml:space="preserve"> </v>
          </cell>
          <cell r="AN481" t="str">
            <v>No</v>
          </cell>
          <cell r="AP481" t="str">
            <v>DEBT</v>
          </cell>
        </row>
        <row r="482">
          <cell r="A482" t="str">
            <v>EBITDA</v>
          </cell>
          <cell r="B482" t="str">
            <v>EBITDA</v>
          </cell>
          <cell r="C482" t="str">
            <v>No</v>
          </cell>
          <cell r="D482" t="str">
            <v>S03-07-06-03</v>
          </cell>
          <cell r="E482">
            <v>481</v>
          </cell>
          <cell r="F482">
            <v>4</v>
          </cell>
          <cell r="G482" t="str">
            <v xml:space="preserve">            EBITDA</v>
          </cell>
          <cell r="I482" t="str">
            <v>No</v>
          </cell>
          <cell r="J482" t="str">
            <v>Number</v>
          </cell>
          <cell r="K482" t="str">
            <v>Number</v>
          </cell>
          <cell r="L482" t="str">
            <v>Locked</v>
          </cell>
          <cell r="M482" t="str">
            <v>UnLocked</v>
          </cell>
          <cell r="N482" t="str">
            <v>UnLocked</v>
          </cell>
          <cell r="O482" t="str">
            <v>UnLocked</v>
          </cell>
          <cell r="P482" t="str">
            <v>UnLocked</v>
          </cell>
          <cell r="Q482" t="str">
            <v>No</v>
          </cell>
          <cell r="R482" t="str">
            <v>Yes</v>
          </cell>
          <cell r="S482" t="str">
            <v>Yes</v>
          </cell>
          <cell r="T482" t="str">
            <v>Yes</v>
          </cell>
          <cell r="U482" t="str">
            <v>Yes</v>
          </cell>
          <cell r="V482" t="str">
            <v>No</v>
          </cell>
          <cell r="W482" t="str">
            <v>Yes</v>
          </cell>
          <cell r="X482" t="str">
            <v>Single</v>
          </cell>
          <cell r="Y482" t="str">
            <v>Default</v>
          </cell>
          <cell r="Z482" t="str">
            <v>None</v>
          </cell>
          <cell r="AA482" t="str">
            <v>No</v>
          </cell>
          <cell r="AB482" t="str">
            <v>No</v>
          </cell>
          <cell r="AC482" t="str">
            <v>Yes</v>
          </cell>
          <cell r="AD482">
            <v>1</v>
          </cell>
          <cell r="AE482" t="str">
            <v>(Relevant_Q_Map04[1]=0) Or (Q_STATUS[1]=1)</v>
          </cell>
          <cell r="AF482" t="str">
            <v>(SBF=0) And ( (VoldoendeCashflow=1) Or (VoldoendeCashflow=0) )</v>
          </cell>
          <cell r="AG482">
            <v>1</v>
          </cell>
          <cell r="AH482">
            <v>0</v>
          </cell>
          <cell r="AI482" t="str">
            <v>No</v>
          </cell>
          <cell r="AJ482" t="str">
            <v>No</v>
          </cell>
          <cell r="AK482" t="str">
            <v>No</v>
          </cell>
          <cell r="AL482" t="str">
            <v xml:space="preserve"> </v>
          </cell>
          <cell r="AM482" t="str">
            <v xml:space="preserve"> </v>
          </cell>
          <cell r="AN482" t="str">
            <v>No</v>
          </cell>
          <cell r="AP482" t="str">
            <v>EBITDA</v>
          </cell>
        </row>
        <row r="483">
          <cell r="A483" t="str">
            <v>DSCR</v>
          </cell>
          <cell r="B483" t="str">
            <v>DSCR</v>
          </cell>
          <cell r="C483" t="str">
            <v>No</v>
          </cell>
          <cell r="D483" t="str">
            <v>S03-07-06-04</v>
          </cell>
          <cell r="E483">
            <v>482</v>
          </cell>
          <cell r="F483">
            <v>4</v>
          </cell>
          <cell r="G483" t="str">
            <v xml:space="preserve">            DSCR</v>
          </cell>
          <cell r="I483" t="str">
            <v>No</v>
          </cell>
          <cell r="J483" t="str">
            <v>Number</v>
          </cell>
          <cell r="K483" t="str">
            <v>Number</v>
          </cell>
          <cell r="L483" t="str">
            <v>Locked</v>
          </cell>
          <cell r="M483" t="str">
            <v>UnLocked</v>
          </cell>
          <cell r="N483" t="str">
            <v>UnLocked</v>
          </cell>
          <cell r="O483" t="str">
            <v>UnLocked</v>
          </cell>
          <cell r="P483" t="str">
            <v>UnLocked</v>
          </cell>
          <cell r="Q483" t="str">
            <v>No</v>
          </cell>
          <cell r="R483" t="str">
            <v>Yes</v>
          </cell>
          <cell r="S483" t="str">
            <v>Yes</v>
          </cell>
          <cell r="T483" t="str">
            <v>Yes</v>
          </cell>
          <cell r="U483" t="str">
            <v>Yes</v>
          </cell>
          <cell r="V483" t="str">
            <v>No</v>
          </cell>
          <cell r="W483" t="str">
            <v>Yes</v>
          </cell>
          <cell r="X483" t="str">
            <v>Single</v>
          </cell>
          <cell r="Y483" t="str">
            <v>Default</v>
          </cell>
          <cell r="Z483" t="str">
            <v>None</v>
          </cell>
          <cell r="AA483" t="str">
            <v>No</v>
          </cell>
          <cell r="AB483" t="str">
            <v>No</v>
          </cell>
          <cell r="AC483" t="str">
            <v>Yes</v>
          </cell>
          <cell r="AD483">
            <v>1</v>
          </cell>
          <cell r="AE483" t="str">
            <v>(Relevant_Q_Map04[1]=0) Or (Q_STATUS[1]=1)</v>
          </cell>
          <cell r="AF483" t="str">
            <v>(SBF=0) And ( (VoldoendeCashflow=1) Or (VoldoendeCashflow=0) )</v>
          </cell>
          <cell r="AG483">
            <v>1</v>
          </cell>
          <cell r="AH483">
            <v>0</v>
          </cell>
          <cell r="AI483" t="str">
            <v>No</v>
          </cell>
          <cell r="AJ483" t="str">
            <v>No</v>
          </cell>
          <cell r="AK483" t="str">
            <v>No</v>
          </cell>
          <cell r="AL483" t="str">
            <v xml:space="preserve"> </v>
          </cell>
          <cell r="AM483" t="str">
            <v xml:space="preserve"> </v>
          </cell>
          <cell r="AN483" t="str">
            <v>No</v>
          </cell>
          <cell r="AP483" t="str">
            <v>DSCR</v>
          </cell>
        </row>
        <row r="484">
          <cell r="A484" t="str">
            <v>ICR</v>
          </cell>
          <cell r="B484" t="str">
            <v>ICR</v>
          </cell>
          <cell r="C484" t="str">
            <v>No</v>
          </cell>
          <cell r="D484" t="str">
            <v>S03-07-06-05</v>
          </cell>
          <cell r="E484">
            <v>483</v>
          </cell>
          <cell r="F484">
            <v>4</v>
          </cell>
          <cell r="G484" t="str">
            <v xml:space="preserve">            ICR</v>
          </cell>
          <cell r="I484" t="str">
            <v>No</v>
          </cell>
          <cell r="J484" t="str">
            <v>Number</v>
          </cell>
          <cell r="K484" t="str">
            <v>Number</v>
          </cell>
          <cell r="L484" t="str">
            <v>Locked</v>
          </cell>
          <cell r="M484" t="str">
            <v>UnLocked</v>
          </cell>
          <cell r="N484" t="str">
            <v>UnLocked</v>
          </cell>
          <cell r="O484" t="str">
            <v>UnLocked</v>
          </cell>
          <cell r="P484" t="str">
            <v>UnLocked</v>
          </cell>
          <cell r="Q484" t="str">
            <v>No</v>
          </cell>
          <cell r="R484" t="str">
            <v>Yes</v>
          </cell>
          <cell r="S484" t="str">
            <v>Yes</v>
          </cell>
          <cell r="T484" t="str">
            <v>Yes</v>
          </cell>
          <cell r="U484" t="str">
            <v>Yes</v>
          </cell>
          <cell r="V484" t="str">
            <v>No</v>
          </cell>
          <cell r="W484" t="str">
            <v>Yes</v>
          </cell>
          <cell r="X484" t="str">
            <v>Single</v>
          </cell>
          <cell r="Y484" t="str">
            <v>Default</v>
          </cell>
          <cell r="Z484" t="str">
            <v>None</v>
          </cell>
          <cell r="AA484" t="str">
            <v>No</v>
          </cell>
          <cell r="AB484" t="str">
            <v>No</v>
          </cell>
          <cell r="AC484" t="str">
            <v>Yes</v>
          </cell>
          <cell r="AD484">
            <v>1</v>
          </cell>
          <cell r="AE484" t="str">
            <v>(Relevant_Q_Map04[1]=0) Or (Q_STATUS[1]=1)</v>
          </cell>
          <cell r="AF484" t="str">
            <v>(SBF=0) And ( (VoldoendeCashflow=1) Or (VoldoendeCashflow=0) )</v>
          </cell>
          <cell r="AG484">
            <v>1</v>
          </cell>
          <cell r="AH484">
            <v>0</v>
          </cell>
          <cell r="AI484" t="str">
            <v>No</v>
          </cell>
          <cell r="AJ484" t="str">
            <v>No</v>
          </cell>
          <cell r="AK484" t="str">
            <v>No</v>
          </cell>
          <cell r="AL484" t="str">
            <v xml:space="preserve"> </v>
          </cell>
          <cell r="AM484" t="str">
            <v xml:space="preserve"> </v>
          </cell>
          <cell r="AN484" t="str">
            <v>No</v>
          </cell>
          <cell r="AP484" t="str">
            <v>ICR</v>
          </cell>
        </row>
        <row r="485">
          <cell r="A485" t="str">
            <v>CAPEX</v>
          </cell>
          <cell r="B485" t="str">
            <v>CAPEX</v>
          </cell>
          <cell r="C485" t="str">
            <v>No</v>
          </cell>
          <cell r="D485" t="str">
            <v>S03-07-06-06</v>
          </cell>
          <cell r="E485">
            <v>484</v>
          </cell>
          <cell r="F485">
            <v>4</v>
          </cell>
          <cell r="G485" t="str">
            <v xml:space="preserve">            CAPEX</v>
          </cell>
          <cell r="I485" t="str">
            <v>No</v>
          </cell>
          <cell r="J485" t="str">
            <v>Number</v>
          </cell>
          <cell r="K485" t="str">
            <v>Number</v>
          </cell>
          <cell r="L485" t="str">
            <v>Locked</v>
          </cell>
          <cell r="M485" t="str">
            <v>UnLocked</v>
          </cell>
          <cell r="N485" t="str">
            <v>UnLocked</v>
          </cell>
          <cell r="O485" t="str">
            <v>UnLocked</v>
          </cell>
          <cell r="P485" t="str">
            <v>UnLocked</v>
          </cell>
          <cell r="Q485" t="str">
            <v>No</v>
          </cell>
          <cell r="R485" t="str">
            <v>Yes</v>
          </cell>
          <cell r="S485" t="str">
            <v>Yes</v>
          </cell>
          <cell r="T485" t="str">
            <v>Yes</v>
          </cell>
          <cell r="U485" t="str">
            <v>Yes</v>
          </cell>
          <cell r="V485" t="str">
            <v>No</v>
          </cell>
          <cell r="W485" t="str">
            <v>Yes</v>
          </cell>
          <cell r="X485" t="str">
            <v>Single</v>
          </cell>
          <cell r="Y485" t="str">
            <v>Default</v>
          </cell>
          <cell r="Z485" t="str">
            <v>None</v>
          </cell>
          <cell r="AA485" t="str">
            <v>No</v>
          </cell>
          <cell r="AB485" t="str">
            <v>No</v>
          </cell>
          <cell r="AC485" t="str">
            <v>Yes</v>
          </cell>
          <cell r="AD485">
            <v>1</v>
          </cell>
          <cell r="AE485" t="str">
            <v>(Relevant_Q_Map04[1]=0) Or (Q_STATUS[1]=1)</v>
          </cell>
          <cell r="AF485" t="str">
            <v>(SBF=0) And ( (VoldoendeCashflow=1) Or (VoldoendeCashflow=0) )</v>
          </cell>
          <cell r="AG485">
            <v>1</v>
          </cell>
          <cell r="AH485">
            <v>0</v>
          </cell>
          <cell r="AI485" t="str">
            <v>No</v>
          </cell>
          <cell r="AJ485" t="str">
            <v>No</v>
          </cell>
          <cell r="AK485" t="str">
            <v>No</v>
          </cell>
          <cell r="AL485" t="str">
            <v xml:space="preserve"> </v>
          </cell>
          <cell r="AM485" t="str">
            <v xml:space="preserve"> </v>
          </cell>
          <cell r="AN485" t="str">
            <v>No</v>
          </cell>
          <cell r="AP485" t="str">
            <v>CAPEX</v>
          </cell>
        </row>
        <row r="486">
          <cell r="A486" t="str">
            <v>RatioMemo</v>
          </cell>
          <cell r="B486" t="str">
            <v>RatioMemo</v>
          </cell>
          <cell r="C486" t="str">
            <v>No</v>
          </cell>
          <cell r="D486" t="str">
            <v>S03-07-06-07</v>
          </cell>
          <cell r="E486">
            <v>485</v>
          </cell>
          <cell r="F486">
            <v>4</v>
          </cell>
          <cell r="G486" t="str">
            <v xml:space="preserve">            Toelichting op ratio's</v>
          </cell>
          <cell r="I486" t="str">
            <v>No</v>
          </cell>
          <cell r="J486" t="str">
            <v>String</v>
          </cell>
          <cell r="K486" t="str">
            <v>String</v>
          </cell>
          <cell r="L486" t="str">
            <v>Locked</v>
          </cell>
          <cell r="M486" t="str">
            <v>UnLocked</v>
          </cell>
          <cell r="N486" t="str">
            <v>UnLocked</v>
          </cell>
          <cell r="O486" t="str">
            <v>UnLocked</v>
          </cell>
          <cell r="P486" t="str">
            <v>UnLocked</v>
          </cell>
          <cell r="Q486" t="str">
            <v>No</v>
          </cell>
          <cell r="R486" t="str">
            <v>Yes</v>
          </cell>
          <cell r="S486" t="str">
            <v>Yes</v>
          </cell>
          <cell r="T486" t="str">
            <v>Yes</v>
          </cell>
          <cell r="U486" t="str">
            <v>Yes</v>
          </cell>
          <cell r="V486" t="str">
            <v>No</v>
          </cell>
          <cell r="W486" t="str">
            <v>Yes</v>
          </cell>
          <cell r="X486" t="str">
            <v>Single</v>
          </cell>
          <cell r="Y486" t="str">
            <v>Memo</v>
          </cell>
          <cell r="Z486" t="str">
            <v>None</v>
          </cell>
          <cell r="AA486" t="str">
            <v>No</v>
          </cell>
          <cell r="AB486" t="str">
            <v>No</v>
          </cell>
          <cell r="AC486" t="str">
            <v>Yes</v>
          </cell>
          <cell r="AD486">
            <v>1</v>
          </cell>
          <cell r="AE486" t="str">
            <v>(Relevant_Q_Map04[1]=0) Or (Q_STATUS[1]=1)</v>
          </cell>
          <cell r="AF486">
            <v>0</v>
          </cell>
          <cell r="AG486">
            <v>1</v>
          </cell>
          <cell r="AH486">
            <v>0</v>
          </cell>
          <cell r="AI486" t="str">
            <v>No</v>
          </cell>
          <cell r="AJ486" t="str">
            <v>No</v>
          </cell>
          <cell r="AK486" t="str">
            <v>No</v>
          </cell>
          <cell r="AL486" t="str">
            <v xml:space="preserve"> </v>
          </cell>
          <cell r="AM486" t="str">
            <v xml:space="preserve"> </v>
          </cell>
          <cell r="AN486" t="str">
            <v>No</v>
          </cell>
          <cell r="AP486" t="str">
            <v>Toelichting op ratio's</v>
          </cell>
        </row>
        <row r="487">
          <cell r="A487" t="str">
            <v>FinancialStatements</v>
          </cell>
          <cell r="B487" t="str">
            <v>FinancialStatements</v>
          </cell>
          <cell r="C487" t="str">
            <v>No</v>
          </cell>
          <cell r="D487" t="str">
            <v>S03-07-06-08</v>
          </cell>
          <cell r="E487">
            <v>486</v>
          </cell>
          <cell r="F487">
            <v>4</v>
          </cell>
          <cell r="G487" t="str">
            <v xml:space="preserve">            Heb je een bijlage met de Financial Statements uit de Portal gemaakt?</v>
          </cell>
          <cell r="I487" t="str">
            <v>No</v>
          </cell>
          <cell r="J487" t="str">
            <v>Number</v>
          </cell>
          <cell r="K487" t="str">
            <v>Boolean</v>
          </cell>
          <cell r="L487" t="str">
            <v>Locked</v>
          </cell>
          <cell r="M487" t="str">
            <v>UnLocked</v>
          </cell>
          <cell r="N487" t="str">
            <v>UnLocked</v>
          </cell>
          <cell r="O487" t="str">
            <v>UnLocked</v>
          </cell>
          <cell r="P487" t="str">
            <v>UnLocked</v>
          </cell>
          <cell r="Q487" t="str">
            <v>No</v>
          </cell>
          <cell r="R487" t="str">
            <v>Yes</v>
          </cell>
          <cell r="S487" t="str">
            <v>Yes</v>
          </cell>
          <cell r="T487" t="str">
            <v>Yes</v>
          </cell>
          <cell r="U487" t="str">
            <v>Yes</v>
          </cell>
          <cell r="V487" t="str">
            <v>No</v>
          </cell>
          <cell r="W487" t="str">
            <v>Yes</v>
          </cell>
          <cell r="X487" t="str">
            <v>Single</v>
          </cell>
          <cell r="Y487" t="str">
            <v>Choice</v>
          </cell>
          <cell r="Z487" t="str">
            <v>None</v>
          </cell>
          <cell r="AA487" t="str">
            <v>No</v>
          </cell>
          <cell r="AB487" t="str">
            <v>No</v>
          </cell>
          <cell r="AC487" t="str">
            <v>Yes</v>
          </cell>
          <cell r="AD487">
            <v>1</v>
          </cell>
          <cell r="AE487" t="str">
            <v>(Relevant_Q_Map04[1]=0) Or (Q_STATUS[1]=1)</v>
          </cell>
          <cell r="AF487" t="str">
            <v>(SBF=0)</v>
          </cell>
          <cell r="AG487">
            <v>1</v>
          </cell>
          <cell r="AH487">
            <v>0</v>
          </cell>
          <cell r="AI487" t="str">
            <v>No</v>
          </cell>
          <cell r="AJ487" t="str">
            <v>No</v>
          </cell>
          <cell r="AK487" t="str">
            <v>No</v>
          </cell>
          <cell r="AL487" t="str">
            <v xml:space="preserve"> </v>
          </cell>
          <cell r="AM487" t="str">
            <v xml:space="preserve"> </v>
          </cell>
          <cell r="AN487" t="str">
            <v>No</v>
          </cell>
          <cell r="AP487" t="str">
            <v>Heb je een bijlage met de Financial Statements uit de Portal gemaakt?</v>
          </cell>
        </row>
        <row r="488">
          <cell r="A488" t="str">
            <v>Q_Map04_Paragraaf4</v>
          </cell>
          <cell r="B488" t="str">
            <v>Q_Map04_Paragraaf4</v>
          </cell>
          <cell r="C488" t="str">
            <v>No</v>
          </cell>
          <cell r="D488" t="str">
            <v>S03-07-07</v>
          </cell>
          <cell r="E488">
            <v>487</v>
          </cell>
          <cell r="F488">
            <v>3</v>
          </cell>
          <cell r="G488" t="str">
            <v xml:space="preserve">         Voorwaarden policy-paper</v>
          </cell>
          <cell r="I488" t="str">
            <v>No</v>
          </cell>
          <cell r="J488" t="str">
            <v>Number</v>
          </cell>
          <cell r="K488" t="str">
            <v>Abstract</v>
          </cell>
          <cell r="L488" t="str">
            <v>Locked</v>
          </cell>
          <cell r="M488" t="str">
            <v>Locked</v>
          </cell>
          <cell r="N488" t="str">
            <v>Locked</v>
          </cell>
          <cell r="O488" t="str">
            <v>Locked</v>
          </cell>
          <cell r="P488" t="str">
            <v>Locked</v>
          </cell>
          <cell r="Q488" t="str">
            <v>No</v>
          </cell>
          <cell r="R488" t="str">
            <v>No</v>
          </cell>
          <cell r="S488" t="str">
            <v>No</v>
          </cell>
          <cell r="T488" t="str">
            <v>No</v>
          </cell>
          <cell r="U488" t="str">
            <v>No</v>
          </cell>
          <cell r="V488" t="str">
            <v>No</v>
          </cell>
          <cell r="W488" t="str">
            <v>No</v>
          </cell>
          <cell r="X488" t="str">
            <v>Single</v>
          </cell>
          <cell r="Y488" t="str">
            <v>Default</v>
          </cell>
          <cell r="Z488" t="str">
            <v>None</v>
          </cell>
          <cell r="AA488" t="str">
            <v>No</v>
          </cell>
          <cell r="AB488" t="str">
            <v>No</v>
          </cell>
          <cell r="AC488" t="str">
            <v>Yes</v>
          </cell>
          <cell r="AD488">
            <v>1</v>
          </cell>
          <cell r="AE488" t="str">
            <v>(Relevant_Q_Map04[1]=0) Or (Q_STATUS[1]=1)</v>
          </cell>
          <cell r="AF488">
            <v>0</v>
          </cell>
          <cell r="AG488">
            <v>1</v>
          </cell>
          <cell r="AH488">
            <v>0</v>
          </cell>
          <cell r="AI488" t="str">
            <v>No</v>
          </cell>
          <cell r="AJ488" t="str">
            <v>Yes</v>
          </cell>
          <cell r="AK488" t="str">
            <v>Yes</v>
          </cell>
          <cell r="AL488" t="str">
            <v xml:space="preserve"> </v>
          </cell>
          <cell r="AM488" t="str">
            <v xml:space="preserve"> </v>
          </cell>
          <cell r="AN488" t="str">
            <v>No</v>
          </cell>
          <cell r="AP488" t="str">
            <v>Voorwaarden policy-paper</v>
          </cell>
        </row>
        <row r="489">
          <cell r="A489" t="str">
            <v>VoldoetAanPolicyPaper</v>
          </cell>
          <cell r="B489" t="str">
            <v>VoldoetAanPolicyPaper</v>
          </cell>
          <cell r="C489" t="str">
            <v>No</v>
          </cell>
          <cell r="D489" t="str">
            <v>S03-07-07-01</v>
          </cell>
          <cell r="E489">
            <v>488</v>
          </cell>
          <cell r="F489">
            <v>4</v>
          </cell>
          <cell r="G489" t="str">
            <v xml:space="preserve">            Voldoet de klant aan de voorwaarden van het sectorfinancieringsbeleid?</v>
          </cell>
          <cell r="I489" t="str">
            <v>No</v>
          </cell>
          <cell r="J489" t="str">
            <v>Number</v>
          </cell>
          <cell r="K489" t="str">
            <v>Enumeration</v>
          </cell>
          <cell r="L489" t="str">
            <v>Locked</v>
          </cell>
          <cell r="M489" t="str">
            <v>UnLocked</v>
          </cell>
          <cell r="N489" t="str">
            <v>UnLocked</v>
          </cell>
          <cell r="O489" t="str">
            <v>UnLocked</v>
          </cell>
          <cell r="P489" t="str">
            <v>UnLocked</v>
          </cell>
          <cell r="Q489" t="str">
            <v>No</v>
          </cell>
          <cell r="R489" t="str">
            <v>Yes</v>
          </cell>
          <cell r="S489" t="str">
            <v>Yes</v>
          </cell>
          <cell r="T489" t="str">
            <v>Yes</v>
          </cell>
          <cell r="U489" t="str">
            <v>Yes</v>
          </cell>
          <cell r="V489" t="str">
            <v>No</v>
          </cell>
          <cell r="W489" t="str">
            <v>Yes</v>
          </cell>
          <cell r="X489" t="str">
            <v>Single</v>
          </cell>
          <cell r="Y489" t="str">
            <v>Choice</v>
          </cell>
          <cell r="Z489" t="str">
            <v>None</v>
          </cell>
          <cell r="AA489" t="str">
            <v>No</v>
          </cell>
          <cell r="AB489" t="str">
            <v>No</v>
          </cell>
          <cell r="AC489" t="str">
            <v>Yes</v>
          </cell>
          <cell r="AD489">
            <v>1</v>
          </cell>
          <cell r="AE489" t="str">
            <v>(Relevant_Q_Map04[1]=0) Or (Q_STATUS[1]=1)</v>
          </cell>
          <cell r="AF489" t="str">
            <v>(SBF=0) And Visible(Self)</v>
          </cell>
          <cell r="AG489">
            <v>1</v>
          </cell>
          <cell r="AH489">
            <v>0</v>
          </cell>
          <cell r="AI489" t="str">
            <v>No</v>
          </cell>
          <cell r="AJ489" t="str">
            <v>No</v>
          </cell>
          <cell r="AK489" t="str">
            <v>No</v>
          </cell>
          <cell r="AL489" t="str">
            <v xml:space="preserve"> </v>
          </cell>
          <cell r="AM489" t="str">
            <v xml:space="preserve"> </v>
          </cell>
          <cell r="AN489" t="str">
            <v>No</v>
          </cell>
          <cell r="AP489" t="str">
            <v>Voldoet de klant aan de voorwaarden van het sectorfinancieringsbeleid?</v>
          </cell>
        </row>
        <row r="490">
          <cell r="A490" t="str">
            <v>VoldoetAanPolicyPaperMemo</v>
          </cell>
          <cell r="B490" t="str">
            <v>VoldoetAanPolicyPaperMemo</v>
          </cell>
          <cell r="C490" t="str">
            <v>No</v>
          </cell>
          <cell r="D490" t="str">
            <v>S03-07-07-02</v>
          </cell>
          <cell r="E490">
            <v>489</v>
          </cell>
          <cell r="F490">
            <v>4</v>
          </cell>
          <cell r="G490" t="str">
            <v xml:space="preserve">            Toelichting</v>
          </cell>
          <cell r="I490" t="str">
            <v>No</v>
          </cell>
          <cell r="J490" t="str">
            <v>String</v>
          </cell>
          <cell r="K490" t="str">
            <v>String</v>
          </cell>
          <cell r="L490" t="str">
            <v>Locked</v>
          </cell>
          <cell r="M490" t="str">
            <v>UnLocked</v>
          </cell>
          <cell r="N490" t="str">
            <v>UnLocked</v>
          </cell>
          <cell r="O490" t="str">
            <v>UnLocked</v>
          </cell>
          <cell r="P490" t="str">
            <v>UnLocked</v>
          </cell>
          <cell r="Q490" t="str">
            <v>No</v>
          </cell>
          <cell r="R490" t="str">
            <v>Yes</v>
          </cell>
          <cell r="S490" t="str">
            <v>Yes</v>
          </cell>
          <cell r="T490" t="str">
            <v>Yes</v>
          </cell>
          <cell r="U490" t="str">
            <v>Yes</v>
          </cell>
          <cell r="V490" t="str">
            <v>No</v>
          </cell>
          <cell r="W490" t="str">
            <v>Yes</v>
          </cell>
          <cell r="X490" t="str">
            <v>Single</v>
          </cell>
          <cell r="Y490" t="str">
            <v>Memo</v>
          </cell>
          <cell r="Z490" t="str">
            <v>None</v>
          </cell>
          <cell r="AA490" t="str">
            <v>No</v>
          </cell>
          <cell r="AB490" t="str">
            <v>No</v>
          </cell>
          <cell r="AC490" t="str">
            <v>No</v>
          </cell>
          <cell r="AD490" t="str">
            <v>(VoldoetAanPolicyPaper=0)</v>
          </cell>
          <cell r="AE490" t="str">
            <v>(Relevant_Q_Map04[1]=0) Or (Q_STATUS[1]=1)</v>
          </cell>
          <cell r="AF490" t="str">
            <v>(SBF=0) And Visible(Self)</v>
          </cell>
          <cell r="AG490">
            <v>1</v>
          </cell>
          <cell r="AH490">
            <v>0</v>
          </cell>
          <cell r="AI490" t="str">
            <v>No</v>
          </cell>
          <cell r="AJ490" t="str">
            <v>No</v>
          </cell>
          <cell r="AK490" t="str">
            <v>No</v>
          </cell>
          <cell r="AL490" t="str">
            <v xml:space="preserve"> </v>
          </cell>
          <cell r="AM490" t="str">
            <v xml:space="preserve"> </v>
          </cell>
          <cell r="AN490" t="str">
            <v>No</v>
          </cell>
          <cell r="AP490" t="str">
            <v>Toelichting</v>
          </cell>
        </row>
        <row r="491">
          <cell r="A491" t="str">
            <v>AfwijkingVoorwaarden</v>
          </cell>
          <cell r="B491" t="str">
            <v>AfwijkingVoorwaarden</v>
          </cell>
          <cell r="C491" t="str">
            <v>No</v>
          </cell>
          <cell r="D491" t="str">
            <v>S03-07-07-03</v>
          </cell>
          <cell r="E491">
            <v>490</v>
          </cell>
          <cell r="F491">
            <v>4</v>
          </cell>
          <cell r="G491" t="str">
            <v xml:space="preserve">            Is de afwijking van de voorwaarden acceptabel?</v>
          </cell>
          <cell r="I491" t="str">
            <v>No</v>
          </cell>
          <cell r="J491" t="str">
            <v>Number</v>
          </cell>
          <cell r="K491" t="str">
            <v>Enumeration</v>
          </cell>
          <cell r="L491" t="str">
            <v>Locked</v>
          </cell>
          <cell r="M491" t="str">
            <v>UnLocked</v>
          </cell>
          <cell r="N491" t="str">
            <v>UnLocked</v>
          </cell>
          <cell r="O491" t="str">
            <v>UnLocked</v>
          </cell>
          <cell r="P491" t="str">
            <v>UnLocked</v>
          </cell>
          <cell r="Q491" t="str">
            <v>No</v>
          </cell>
          <cell r="R491" t="str">
            <v>Yes</v>
          </cell>
          <cell r="S491" t="str">
            <v>Yes</v>
          </cell>
          <cell r="T491" t="str">
            <v>Yes</v>
          </cell>
          <cell r="U491" t="str">
            <v>Yes</v>
          </cell>
          <cell r="V491" t="str">
            <v>No</v>
          </cell>
          <cell r="W491" t="str">
            <v>Yes</v>
          </cell>
          <cell r="X491" t="str">
            <v>Single</v>
          </cell>
          <cell r="Y491" t="str">
            <v>Choice</v>
          </cell>
          <cell r="Z491" t="str">
            <v>None</v>
          </cell>
          <cell r="AA491" t="str">
            <v>No</v>
          </cell>
          <cell r="AB491" t="str">
            <v>No</v>
          </cell>
          <cell r="AC491" t="str">
            <v>No</v>
          </cell>
          <cell r="AD491" t="str">
            <v>(VoldoetAanPolicyPaper=0)</v>
          </cell>
          <cell r="AE491" t="str">
            <v>(Relevant_Q_Map04[1]=0) Or (Q_STATUS[1]=1)</v>
          </cell>
          <cell r="AF491" t="str">
            <v>(SBF=0) And Visible(Self)</v>
          </cell>
          <cell r="AG491">
            <v>1</v>
          </cell>
          <cell r="AH491">
            <v>0</v>
          </cell>
          <cell r="AI491" t="str">
            <v>No</v>
          </cell>
          <cell r="AJ491" t="str">
            <v>No</v>
          </cell>
          <cell r="AK491" t="str">
            <v>No</v>
          </cell>
          <cell r="AL491" t="str">
            <v xml:space="preserve"> </v>
          </cell>
          <cell r="AM491" t="str">
            <v xml:space="preserve"> </v>
          </cell>
          <cell r="AN491" t="str">
            <v>No</v>
          </cell>
          <cell r="AP491" t="str">
            <v>Is de afwijking van de voorwaarden acceptabel?</v>
          </cell>
        </row>
        <row r="492">
          <cell r="A492" t="str">
            <v>AfwijkingVoorwaardenMemo</v>
          </cell>
          <cell r="B492" t="str">
            <v>AfwijkingVoorwaardenMemo</v>
          </cell>
          <cell r="C492" t="str">
            <v>No</v>
          </cell>
          <cell r="D492" t="str">
            <v>S03-07-07-04</v>
          </cell>
          <cell r="E492">
            <v>491</v>
          </cell>
          <cell r="F492">
            <v>4</v>
          </cell>
          <cell r="G492" t="str">
            <v xml:space="preserve">            Toelichting</v>
          </cell>
          <cell r="I492" t="str">
            <v>No</v>
          </cell>
          <cell r="J492" t="str">
            <v>String</v>
          </cell>
          <cell r="K492" t="str">
            <v>String</v>
          </cell>
          <cell r="L492" t="str">
            <v>Locked</v>
          </cell>
          <cell r="M492" t="str">
            <v>UnLocked</v>
          </cell>
          <cell r="N492" t="str">
            <v>UnLocked</v>
          </cell>
          <cell r="O492" t="str">
            <v>UnLocked</v>
          </cell>
          <cell r="P492" t="str">
            <v>UnLocked</v>
          </cell>
          <cell r="Q492" t="str">
            <v>No</v>
          </cell>
          <cell r="R492" t="str">
            <v>Yes</v>
          </cell>
          <cell r="S492" t="str">
            <v>Yes</v>
          </cell>
          <cell r="T492" t="str">
            <v>Yes</v>
          </cell>
          <cell r="U492" t="str">
            <v>Yes</v>
          </cell>
          <cell r="V492" t="str">
            <v>No</v>
          </cell>
          <cell r="W492" t="str">
            <v>Yes</v>
          </cell>
          <cell r="X492" t="str">
            <v>Single</v>
          </cell>
          <cell r="Y492" t="str">
            <v>Memo</v>
          </cell>
          <cell r="Z492" t="str">
            <v>None</v>
          </cell>
          <cell r="AA492" t="str">
            <v>No</v>
          </cell>
          <cell r="AB492" t="str">
            <v>No</v>
          </cell>
          <cell r="AC492" t="str">
            <v>No</v>
          </cell>
          <cell r="AD492" t="str">
            <v>((AfwijkingVoorwaarden=0) or (AfwijkingVoorwaarden=1))</v>
          </cell>
          <cell r="AE492" t="str">
            <v>(Relevant_Q_Map04[1]=0) Or (Q_STATUS[1]=1)</v>
          </cell>
          <cell r="AF492" t="str">
            <v>(SBF=0) And Visible(Self)</v>
          </cell>
          <cell r="AG492">
            <v>1</v>
          </cell>
          <cell r="AH492">
            <v>0</v>
          </cell>
          <cell r="AI492" t="str">
            <v>No</v>
          </cell>
          <cell r="AJ492" t="str">
            <v>No</v>
          </cell>
          <cell r="AK492" t="str">
            <v>No</v>
          </cell>
          <cell r="AL492" t="str">
            <v xml:space="preserve"> </v>
          </cell>
          <cell r="AM492" t="str">
            <v xml:space="preserve"> </v>
          </cell>
          <cell r="AN492" t="str">
            <v>No</v>
          </cell>
          <cell r="AP492" t="str">
            <v>Toelichting</v>
          </cell>
        </row>
        <row r="493">
          <cell r="A493" t="str">
            <v>ConvenantVoorwaarden</v>
          </cell>
          <cell r="B493" t="str">
            <v>ConvenantVoorwaarden</v>
          </cell>
          <cell r="C493" t="str">
            <v>No</v>
          </cell>
          <cell r="D493" t="str">
            <v>S03-07-07-05</v>
          </cell>
          <cell r="E493">
            <v>492</v>
          </cell>
          <cell r="F493">
            <v>4</v>
          </cell>
          <cell r="G493" t="str">
            <v xml:space="preserve">            Voldoet de klant aan de voorwaarden van het afgesproken covenant?</v>
          </cell>
          <cell r="I493" t="str">
            <v>No</v>
          </cell>
          <cell r="J493" t="str">
            <v>Number</v>
          </cell>
          <cell r="K493" t="str">
            <v>Enumeration</v>
          </cell>
          <cell r="L493" t="str">
            <v>Locked</v>
          </cell>
          <cell r="M493" t="str">
            <v>UnLocked</v>
          </cell>
          <cell r="N493" t="str">
            <v>UnLocked</v>
          </cell>
          <cell r="O493" t="str">
            <v>UnLocked</v>
          </cell>
          <cell r="P493" t="str">
            <v>UnLocked</v>
          </cell>
          <cell r="Q493" t="str">
            <v>No</v>
          </cell>
          <cell r="R493" t="str">
            <v>Yes</v>
          </cell>
          <cell r="S493" t="str">
            <v>Yes</v>
          </cell>
          <cell r="T493" t="str">
            <v>Yes</v>
          </cell>
          <cell r="U493" t="str">
            <v>Yes</v>
          </cell>
          <cell r="V493" t="str">
            <v>No</v>
          </cell>
          <cell r="W493" t="str">
            <v>Yes</v>
          </cell>
          <cell r="X493" t="str">
            <v>Single</v>
          </cell>
          <cell r="Y493" t="str">
            <v>Choice</v>
          </cell>
          <cell r="Z493" t="str">
            <v>None</v>
          </cell>
          <cell r="AA493" t="str">
            <v>No</v>
          </cell>
          <cell r="AB493" t="str">
            <v>No</v>
          </cell>
          <cell r="AC493" t="str">
            <v>Yes</v>
          </cell>
          <cell r="AD493">
            <v>1</v>
          </cell>
          <cell r="AE493" t="str">
            <v>(Relevant_Q_Map04[1]=0) Or (Q_STATUS[1]=1)</v>
          </cell>
          <cell r="AF493" t="str">
            <v>(SBF=0) And Visible(Self)</v>
          </cell>
          <cell r="AG493">
            <v>1</v>
          </cell>
          <cell r="AH493">
            <v>0</v>
          </cell>
          <cell r="AI493" t="str">
            <v>No</v>
          </cell>
          <cell r="AJ493" t="str">
            <v>No</v>
          </cell>
          <cell r="AK493" t="str">
            <v>No</v>
          </cell>
          <cell r="AL493" t="str">
            <v xml:space="preserve"> </v>
          </cell>
          <cell r="AM493" t="str">
            <v xml:space="preserve"> </v>
          </cell>
          <cell r="AN493" t="str">
            <v>No</v>
          </cell>
          <cell r="AP493" t="str">
            <v>Voldoet de klant aan de voorwaarden van het afgesproken covenant?</v>
          </cell>
        </row>
        <row r="494">
          <cell r="A494" t="str">
            <v>ConvenantVoorwaardenMemo</v>
          </cell>
          <cell r="B494" t="str">
            <v>ConvenantVoorwaardenMemo</v>
          </cell>
          <cell r="C494" t="str">
            <v>No</v>
          </cell>
          <cell r="D494" t="str">
            <v>S03-07-07-06</v>
          </cell>
          <cell r="E494">
            <v>493</v>
          </cell>
          <cell r="F494">
            <v>4</v>
          </cell>
          <cell r="G494" t="str">
            <v xml:space="preserve">            Toelichting</v>
          </cell>
          <cell r="I494" t="str">
            <v>No</v>
          </cell>
          <cell r="J494" t="str">
            <v>String</v>
          </cell>
          <cell r="K494" t="str">
            <v>String</v>
          </cell>
          <cell r="L494" t="str">
            <v>Locked</v>
          </cell>
          <cell r="M494" t="str">
            <v>UnLocked</v>
          </cell>
          <cell r="N494" t="str">
            <v>UnLocked</v>
          </cell>
          <cell r="O494" t="str">
            <v>UnLocked</v>
          </cell>
          <cell r="P494" t="str">
            <v>UnLocked</v>
          </cell>
          <cell r="Q494" t="str">
            <v>No</v>
          </cell>
          <cell r="R494" t="str">
            <v>Yes</v>
          </cell>
          <cell r="S494" t="str">
            <v>Yes</v>
          </cell>
          <cell r="T494" t="str">
            <v>Yes</v>
          </cell>
          <cell r="U494" t="str">
            <v>Yes</v>
          </cell>
          <cell r="V494" t="str">
            <v>No</v>
          </cell>
          <cell r="W494" t="str">
            <v>Yes</v>
          </cell>
          <cell r="X494" t="str">
            <v>Single</v>
          </cell>
          <cell r="Y494" t="str">
            <v>Memo</v>
          </cell>
          <cell r="Z494" t="str">
            <v>None</v>
          </cell>
          <cell r="AA494" t="str">
            <v>No</v>
          </cell>
          <cell r="AB494" t="str">
            <v>No</v>
          </cell>
          <cell r="AC494" t="str">
            <v>No</v>
          </cell>
          <cell r="AD494" t="str">
            <v>(ConvenantVoorwaarden=0)</v>
          </cell>
          <cell r="AE494" t="str">
            <v>(Relevant_Q_Map04[1]=0) Or (Q_STATUS[1]=1)</v>
          </cell>
          <cell r="AF494" t="str">
            <v>(SBF=0) And Visible(Self)</v>
          </cell>
          <cell r="AG494">
            <v>1</v>
          </cell>
          <cell r="AH494">
            <v>0</v>
          </cell>
          <cell r="AI494" t="str">
            <v>No</v>
          </cell>
          <cell r="AJ494" t="str">
            <v>No</v>
          </cell>
          <cell r="AK494" t="str">
            <v>No</v>
          </cell>
          <cell r="AL494" t="str">
            <v xml:space="preserve"> </v>
          </cell>
          <cell r="AM494" t="str">
            <v xml:space="preserve"> </v>
          </cell>
          <cell r="AN494" t="str">
            <v>No</v>
          </cell>
          <cell r="AP494" t="str">
            <v>Toelichting</v>
          </cell>
        </row>
        <row r="495">
          <cell r="A495" t="str">
            <v>WelkeActieMemo</v>
          </cell>
          <cell r="B495" t="str">
            <v>WelkeActieMemo</v>
          </cell>
          <cell r="C495" t="str">
            <v>No</v>
          </cell>
          <cell r="D495" t="str">
            <v>S03-07-07-07</v>
          </cell>
          <cell r="E495">
            <v>494</v>
          </cell>
          <cell r="F495">
            <v>4</v>
          </cell>
          <cell r="G495" t="str">
            <v xml:space="preserve">            Welke actie wordt ondernomen?</v>
          </cell>
          <cell r="I495" t="str">
            <v>No</v>
          </cell>
          <cell r="J495" t="str">
            <v>String</v>
          </cell>
          <cell r="K495" t="str">
            <v>String</v>
          </cell>
          <cell r="L495" t="str">
            <v>Locked</v>
          </cell>
          <cell r="M495" t="str">
            <v>UnLocked</v>
          </cell>
          <cell r="N495" t="str">
            <v>UnLocked</v>
          </cell>
          <cell r="O495" t="str">
            <v>UnLocked</v>
          </cell>
          <cell r="P495" t="str">
            <v>UnLocked</v>
          </cell>
          <cell r="Q495" t="str">
            <v>No</v>
          </cell>
          <cell r="R495" t="str">
            <v>Yes</v>
          </cell>
          <cell r="S495" t="str">
            <v>Yes</v>
          </cell>
          <cell r="T495" t="str">
            <v>Yes</v>
          </cell>
          <cell r="U495" t="str">
            <v>Yes</v>
          </cell>
          <cell r="V495" t="str">
            <v>No</v>
          </cell>
          <cell r="W495" t="str">
            <v>Yes</v>
          </cell>
          <cell r="X495" t="str">
            <v>Single</v>
          </cell>
          <cell r="Y495" t="str">
            <v>Memo</v>
          </cell>
          <cell r="Z495" t="str">
            <v>None</v>
          </cell>
          <cell r="AA495" t="str">
            <v>No</v>
          </cell>
          <cell r="AB495" t="str">
            <v>No</v>
          </cell>
          <cell r="AC495" t="str">
            <v>No</v>
          </cell>
          <cell r="AD495" t="str">
            <v>(ConvenantVoorwaarden=0)</v>
          </cell>
          <cell r="AE495" t="str">
            <v>(Relevant_Q_Map04[1]=0) Or (Q_STATUS[1]=1)</v>
          </cell>
          <cell r="AF495" t="str">
            <v>(SBF=0) And Visible(Self)</v>
          </cell>
          <cell r="AG495">
            <v>1</v>
          </cell>
          <cell r="AH495">
            <v>0</v>
          </cell>
          <cell r="AI495" t="str">
            <v>No</v>
          </cell>
          <cell r="AJ495" t="str">
            <v>No</v>
          </cell>
          <cell r="AK495" t="str">
            <v>No</v>
          </cell>
          <cell r="AL495" t="str">
            <v xml:space="preserve"> </v>
          </cell>
          <cell r="AM495" t="str">
            <v xml:space="preserve"> </v>
          </cell>
          <cell r="AN495" t="str">
            <v>No</v>
          </cell>
          <cell r="AP495" t="str">
            <v>Welke actie wordt ondernomen?</v>
          </cell>
        </row>
        <row r="496">
          <cell r="A496" t="str">
            <v>ZijnErVeranderingen</v>
          </cell>
          <cell r="B496" t="str">
            <v>ZijnErVeranderingen</v>
          </cell>
          <cell r="C496" t="str">
            <v>No</v>
          </cell>
          <cell r="D496" t="str">
            <v>S03-07-07-08</v>
          </cell>
          <cell r="E496">
            <v>495</v>
          </cell>
          <cell r="F496">
            <v>4</v>
          </cell>
          <cell r="G496" t="str">
            <v xml:space="preserve">            Hebben er sinds het laatste revisiemoment veranderingen plaatsgevonden in afnemers, leveranciers en/of producten die een risico impliceren?</v>
          </cell>
          <cell r="I496" t="str">
            <v>No</v>
          </cell>
          <cell r="J496" t="str">
            <v>Number</v>
          </cell>
          <cell r="K496" t="str">
            <v>Enumeration</v>
          </cell>
          <cell r="L496" t="str">
            <v>Locked</v>
          </cell>
          <cell r="M496" t="str">
            <v>UnLocked</v>
          </cell>
          <cell r="N496" t="str">
            <v>UnLocked</v>
          </cell>
          <cell r="O496" t="str">
            <v>UnLocked</v>
          </cell>
          <cell r="P496" t="str">
            <v>UnLocked</v>
          </cell>
          <cell r="Q496" t="str">
            <v>No</v>
          </cell>
          <cell r="R496" t="str">
            <v>Yes</v>
          </cell>
          <cell r="S496" t="str">
            <v>Yes</v>
          </cell>
          <cell r="T496" t="str">
            <v>Yes</v>
          </cell>
          <cell r="U496" t="str">
            <v>Yes</v>
          </cell>
          <cell r="V496" t="str">
            <v>No</v>
          </cell>
          <cell r="W496" t="str">
            <v>Yes</v>
          </cell>
          <cell r="X496" t="str">
            <v>Single</v>
          </cell>
          <cell r="Y496" t="str">
            <v>Choice</v>
          </cell>
          <cell r="Z496" t="str">
            <v>None</v>
          </cell>
          <cell r="AA496" t="str">
            <v>No</v>
          </cell>
          <cell r="AB496" t="str">
            <v>No</v>
          </cell>
          <cell r="AC496" t="str">
            <v>Yes</v>
          </cell>
          <cell r="AD496">
            <v>1</v>
          </cell>
          <cell r="AE496" t="str">
            <v>(Relevant_Q_Map04[1]=0) Or (Q_STATUS[1]=1)</v>
          </cell>
          <cell r="AF496" t="str">
            <v>(SBF=0) And Visible(Self)</v>
          </cell>
          <cell r="AG496">
            <v>1</v>
          </cell>
          <cell r="AH496">
            <v>0</v>
          </cell>
          <cell r="AI496" t="str">
            <v>No</v>
          </cell>
          <cell r="AJ496" t="str">
            <v>No</v>
          </cell>
          <cell r="AK496" t="str">
            <v>No</v>
          </cell>
          <cell r="AL496" t="str">
            <v xml:space="preserve"> </v>
          </cell>
          <cell r="AM496" t="str">
            <v xml:space="preserve"> </v>
          </cell>
          <cell r="AN496" t="str">
            <v>No</v>
          </cell>
          <cell r="AP496" t="str">
            <v>Hebben er sinds het laatste revisiemoment veranderingen plaatsgevonden in afnemers, leveranciers en/of producten die een risico impliceren?</v>
          </cell>
        </row>
        <row r="497">
          <cell r="A497" t="str">
            <v>ZijnErVeranderingenMemo</v>
          </cell>
          <cell r="B497" t="str">
            <v>ZijnErVeranderingenMemo</v>
          </cell>
          <cell r="C497" t="str">
            <v>No</v>
          </cell>
          <cell r="D497" t="str">
            <v>S03-07-07-09</v>
          </cell>
          <cell r="E497">
            <v>496</v>
          </cell>
          <cell r="F497">
            <v>4</v>
          </cell>
          <cell r="G497" t="str">
            <v xml:space="preserve">            Toelichting</v>
          </cell>
          <cell r="I497" t="str">
            <v>No</v>
          </cell>
          <cell r="J497" t="str">
            <v>String</v>
          </cell>
          <cell r="K497" t="str">
            <v>String</v>
          </cell>
          <cell r="L497" t="str">
            <v>Locked</v>
          </cell>
          <cell r="M497" t="str">
            <v>UnLocked</v>
          </cell>
          <cell r="N497" t="str">
            <v>UnLocked</v>
          </cell>
          <cell r="O497" t="str">
            <v>UnLocked</v>
          </cell>
          <cell r="P497" t="str">
            <v>UnLocked</v>
          </cell>
          <cell r="Q497" t="str">
            <v>No</v>
          </cell>
          <cell r="R497" t="str">
            <v>Yes</v>
          </cell>
          <cell r="S497" t="str">
            <v>Yes</v>
          </cell>
          <cell r="T497" t="str">
            <v>Yes</v>
          </cell>
          <cell r="U497" t="str">
            <v>Yes</v>
          </cell>
          <cell r="V497" t="str">
            <v>No</v>
          </cell>
          <cell r="W497" t="str">
            <v>Yes</v>
          </cell>
          <cell r="X497" t="str">
            <v>Single</v>
          </cell>
          <cell r="Y497" t="str">
            <v>Memo</v>
          </cell>
          <cell r="Z497" t="str">
            <v>None</v>
          </cell>
          <cell r="AA497" t="str">
            <v>No</v>
          </cell>
          <cell r="AB497" t="str">
            <v>No</v>
          </cell>
          <cell r="AC497" t="str">
            <v>No</v>
          </cell>
          <cell r="AD497" t="str">
            <v>(ZijnErVeranderingen=1)</v>
          </cell>
          <cell r="AE497" t="str">
            <v>(Relevant_Q_Map04[1]=0) Or (Q_STATUS[1]=1)</v>
          </cell>
          <cell r="AF497" t="str">
            <v>(SBF=0) And Visible(Self)</v>
          </cell>
          <cell r="AG497">
            <v>1</v>
          </cell>
          <cell r="AH497">
            <v>0</v>
          </cell>
          <cell r="AI497" t="str">
            <v>No</v>
          </cell>
          <cell r="AJ497" t="str">
            <v>No</v>
          </cell>
          <cell r="AK497" t="str">
            <v>No</v>
          </cell>
          <cell r="AL497" t="str">
            <v xml:space="preserve"> </v>
          </cell>
          <cell r="AM497" t="str">
            <v xml:space="preserve"> </v>
          </cell>
          <cell r="AN497" t="str">
            <v>No</v>
          </cell>
          <cell r="AP497" t="str">
            <v>Toelichting</v>
          </cell>
        </row>
        <row r="498">
          <cell r="A498" t="str">
            <v>Q_Map04_Hulpvariabelen</v>
          </cell>
          <cell r="B498" t="str">
            <v>Q_Map04_Hulpvariabelen</v>
          </cell>
          <cell r="C498" t="str">
            <v>No</v>
          </cell>
          <cell r="D498" t="str">
            <v>S03-07-08</v>
          </cell>
          <cell r="E498">
            <v>497</v>
          </cell>
          <cell r="F498">
            <v>3</v>
          </cell>
          <cell r="G498" t="str">
            <v xml:space="preserve">         Hulpvariabelen</v>
          </cell>
          <cell r="I498" t="str">
            <v>No</v>
          </cell>
          <cell r="J498" t="str">
            <v>Number</v>
          </cell>
          <cell r="K498" t="str">
            <v>Abstract</v>
          </cell>
          <cell r="L498" t="str">
            <v>Hidden</v>
          </cell>
          <cell r="M498" t="str">
            <v>Hidden</v>
          </cell>
          <cell r="N498" t="str">
            <v>Hidden</v>
          </cell>
          <cell r="O498" t="str">
            <v>Hidden</v>
          </cell>
          <cell r="P498" t="str">
            <v>Hidden</v>
          </cell>
          <cell r="Q498" t="str">
            <v>No</v>
          </cell>
          <cell r="R498" t="str">
            <v>No</v>
          </cell>
          <cell r="S498" t="str">
            <v>No</v>
          </cell>
          <cell r="T498" t="str">
            <v>No</v>
          </cell>
          <cell r="U498" t="str">
            <v>No</v>
          </cell>
          <cell r="V498" t="str">
            <v>No</v>
          </cell>
          <cell r="W498" t="str">
            <v>No</v>
          </cell>
          <cell r="X498" t="str">
            <v>Single</v>
          </cell>
          <cell r="Y498" t="str">
            <v>Default</v>
          </cell>
          <cell r="Z498" t="str">
            <v>None</v>
          </cell>
          <cell r="AA498" t="str">
            <v>No</v>
          </cell>
          <cell r="AB498" t="str">
            <v>No</v>
          </cell>
          <cell r="AC498" t="str">
            <v>No</v>
          </cell>
          <cell r="AD498">
            <v>0</v>
          </cell>
          <cell r="AE498">
            <v>0</v>
          </cell>
          <cell r="AF498">
            <v>0</v>
          </cell>
          <cell r="AG498">
            <v>1</v>
          </cell>
          <cell r="AH498">
            <v>0</v>
          </cell>
          <cell r="AI498" t="str">
            <v>No</v>
          </cell>
          <cell r="AJ498" t="str">
            <v>Yes</v>
          </cell>
          <cell r="AK498" t="str">
            <v>Yes</v>
          </cell>
          <cell r="AL498" t="str">
            <v xml:space="preserve"> </v>
          </cell>
          <cell r="AM498" t="str">
            <v xml:space="preserve"> </v>
          </cell>
          <cell r="AN498" t="str">
            <v>No</v>
          </cell>
          <cell r="AP498" t="str">
            <v>Hulpvariabelen</v>
          </cell>
        </row>
        <row r="499">
          <cell r="A499" t="str">
            <v>Q_Map04_REQUIREDVARS</v>
          </cell>
          <cell r="B499" t="str">
            <v>Q_Map04_REQUIREDVARS</v>
          </cell>
          <cell r="C499" t="str">
            <v>No</v>
          </cell>
          <cell r="D499" t="str">
            <v>S03-07-08-01</v>
          </cell>
          <cell r="E499">
            <v>498</v>
          </cell>
          <cell r="F499">
            <v>4</v>
          </cell>
          <cell r="G499" t="str">
            <v xml:space="preserve">            Aantal verplichte velden (4)</v>
          </cell>
          <cell r="I499" t="str">
            <v>No</v>
          </cell>
          <cell r="J499" t="str">
            <v>Number</v>
          </cell>
          <cell r="K499" t="str">
            <v>Monetary</v>
          </cell>
          <cell r="L499" t="str">
            <v>Locked</v>
          </cell>
          <cell r="M499" t="str">
            <v>Locked</v>
          </cell>
          <cell r="N499" t="str">
            <v>Locked</v>
          </cell>
          <cell r="O499" t="str">
            <v>Locked</v>
          </cell>
          <cell r="P499" t="str">
            <v>Locked</v>
          </cell>
          <cell r="Q499" t="str">
            <v>No</v>
          </cell>
          <cell r="R499" t="str">
            <v>No</v>
          </cell>
          <cell r="S499" t="str">
            <v>No</v>
          </cell>
          <cell r="T499" t="str">
            <v>No</v>
          </cell>
          <cell r="U499" t="str">
            <v>No</v>
          </cell>
          <cell r="V499" t="str">
            <v>No</v>
          </cell>
          <cell r="W499" t="str">
            <v>No</v>
          </cell>
          <cell r="X499" t="str">
            <v>Single</v>
          </cell>
          <cell r="Y499" t="str">
            <v>Default</v>
          </cell>
          <cell r="Z499" t="str">
            <v>None</v>
          </cell>
          <cell r="AA499" t="str">
            <v>No</v>
          </cell>
          <cell r="AB499" t="str">
            <v>No</v>
          </cell>
          <cell r="AC499" t="str">
            <v>Yes</v>
          </cell>
          <cell r="AD499">
            <v>1</v>
          </cell>
          <cell r="AE499">
            <v>0</v>
          </cell>
          <cell r="AF499">
            <v>0</v>
          </cell>
          <cell r="AG499">
            <v>1</v>
          </cell>
          <cell r="AH499">
            <v>0</v>
          </cell>
          <cell r="AI499" t="str">
            <v>Yes</v>
          </cell>
          <cell r="AJ499" t="str">
            <v>Yes</v>
          </cell>
          <cell r="AK499" t="str">
            <v>Yes</v>
          </cell>
          <cell r="AL499" t="str">
            <v xml:space="preserve"> </v>
          </cell>
          <cell r="AM499" t="str">
            <v xml:space="preserve"> </v>
          </cell>
          <cell r="AN499" t="str">
            <v>No</v>
          </cell>
          <cell r="AP499" t="str">
            <v>Aantal verplichte velden (4)</v>
          </cell>
          <cell r="AQ499" t="str">
            <v>Count(X,SelectDescendants(Q_Map04, Q_Map04_Hulpvariabelen),InputRequired(X))</v>
          </cell>
          <cell r="AR499" t="str">
            <v>Count(X,SelectDescendants(Q_Map04, Q_Map04_Hulpvariabelen),InputRequired(X))</v>
          </cell>
          <cell r="AS499" t="str">
            <v>Count(X,SelectDescendants(Q_Map04, Q_Map04_Hulpvariabelen),InputRequired(X))</v>
          </cell>
          <cell r="AT499" t="str">
            <v>Count(X,SelectDescendants(Q_Map04, Q_Map04_Hulpvariabelen),InputRequired(X))</v>
          </cell>
        </row>
        <row r="500">
          <cell r="A500" t="str">
            <v>Q_Map04_ENTEREDREQUIREDVARS</v>
          </cell>
          <cell r="B500" t="str">
            <v>Q_Map04_ENTEREDREQUIREDVARS</v>
          </cell>
          <cell r="C500" t="str">
            <v>No</v>
          </cell>
          <cell r="D500" t="str">
            <v>S03-07-08-02</v>
          </cell>
          <cell r="E500">
            <v>499</v>
          </cell>
          <cell r="F500">
            <v>4</v>
          </cell>
          <cell r="G500" t="str">
            <v xml:space="preserve">            Aantal ingevulde verplichte velden (4)</v>
          </cell>
          <cell r="I500" t="str">
            <v>No</v>
          </cell>
          <cell r="J500" t="str">
            <v>Number</v>
          </cell>
          <cell r="K500" t="str">
            <v>Monetary</v>
          </cell>
          <cell r="L500" t="str">
            <v>Locked</v>
          </cell>
          <cell r="M500" t="str">
            <v>Locked</v>
          </cell>
          <cell r="N500" t="str">
            <v>Locked</v>
          </cell>
          <cell r="O500" t="str">
            <v>Locked</v>
          </cell>
          <cell r="P500" t="str">
            <v>Locked</v>
          </cell>
          <cell r="Q500" t="str">
            <v>No</v>
          </cell>
          <cell r="R500" t="str">
            <v>No</v>
          </cell>
          <cell r="S500" t="str">
            <v>No</v>
          </cell>
          <cell r="T500" t="str">
            <v>No</v>
          </cell>
          <cell r="U500" t="str">
            <v>No</v>
          </cell>
          <cell r="V500" t="str">
            <v>No</v>
          </cell>
          <cell r="W500" t="str">
            <v>No</v>
          </cell>
          <cell r="X500" t="str">
            <v>Single</v>
          </cell>
          <cell r="Y500" t="str">
            <v>Default</v>
          </cell>
          <cell r="Z500" t="str">
            <v>None</v>
          </cell>
          <cell r="AA500" t="str">
            <v>No</v>
          </cell>
          <cell r="AB500" t="str">
            <v>No</v>
          </cell>
          <cell r="AC500" t="str">
            <v>Yes</v>
          </cell>
          <cell r="AD500">
            <v>1</v>
          </cell>
          <cell r="AE500">
            <v>0</v>
          </cell>
          <cell r="AF500">
            <v>0</v>
          </cell>
          <cell r="AG500">
            <v>1</v>
          </cell>
          <cell r="AH500">
            <v>0</v>
          </cell>
          <cell r="AI500" t="str">
            <v>Yes</v>
          </cell>
          <cell r="AJ500" t="str">
            <v>Yes</v>
          </cell>
          <cell r="AK500" t="str">
            <v>Yes</v>
          </cell>
          <cell r="AL500" t="str">
            <v xml:space="preserve"> </v>
          </cell>
          <cell r="AM500" t="str">
            <v xml:space="preserve"> </v>
          </cell>
          <cell r="AN500" t="str">
            <v>No</v>
          </cell>
          <cell r="AP500" t="str">
            <v>Aantal ingevulde verplichte velden (4)</v>
          </cell>
          <cell r="AQ500" t="str">
            <v>Count(X,SelectDescendants(Q_Map04, Q_Map04_Hulpvariabelen),InputRequired(X) And DataAvailable(X))</v>
          </cell>
          <cell r="AR500" t="str">
            <v>Count(X,SelectDescendants(Q_Map04, Q_Map04_Hulpvariabelen),InputRequired(X) And DataAvailable(X))</v>
          </cell>
          <cell r="AS500" t="str">
            <v>Count(X,SelectDescendants(Q_Map04, Q_Map04_Hulpvariabelen),InputRequired(X) And DataAvailable(X))</v>
          </cell>
          <cell r="AT500" t="str">
            <v>Count(X,SelectDescendants(Q_Map04, Q_Map04_Hulpvariabelen),InputRequired(X) And DataAvailable(X))</v>
          </cell>
        </row>
        <row r="501">
          <cell r="A501" t="str">
            <v>Q_Map05</v>
          </cell>
          <cell r="B501" t="str">
            <v>Q_Map05</v>
          </cell>
          <cell r="C501" t="str">
            <v>No</v>
          </cell>
          <cell r="D501" t="str">
            <v>S03-08</v>
          </cell>
          <cell r="E501">
            <v>500</v>
          </cell>
          <cell r="F501">
            <v>2</v>
          </cell>
          <cell r="G501" t="str">
            <v xml:space="preserve">      Risico-beoordeling</v>
          </cell>
          <cell r="I501" t="str">
            <v>No</v>
          </cell>
          <cell r="J501" t="str">
            <v>Number</v>
          </cell>
          <cell r="K501" t="str">
            <v>Boolean</v>
          </cell>
          <cell r="L501" t="str">
            <v>Locked</v>
          </cell>
          <cell r="M501" t="str">
            <v>Locked</v>
          </cell>
          <cell r="N501" t="str">
            <v>Locked</v>
          </cell>
          <cell r="O501" t="str">
            <v>Locked</v>
          </cell>
          <cell r="P501" t="str">
            <v>Locked</v>
          </cell>
          <cell r="Q501" t="str">
            <v>No</v>
          </cell>
          <cell r="R501" t="str">
            <v>No</v>
          </cell>
          <cell r="S501" t="str">
            <v>No</v>
          </cell>
          <cell r="T501" t="str">
            <v>No</v>
          </cell>
          <cell r="U501" t="str">
            <v>No</v>
          </cell>
          <cell r="V501" t="str">
            <v>No</v>
          </cell>
          <cell r="W501" t="str">
            <v>No</v>
          </cell>
          <cell r="X501" t="str">
            <v>Single</v>
          </cell>
          <cell r="Y501" t="str">
            <v>Choice</v>
          </cell>
          <cell r="Z501" t="str">
            <v>None</v>
          </cell>
          <cell r="AA501" t="str">
            <v>No</v>
          </cell>
          <cell r="AB501" t="str">
            <v>No</v>
          </cell>
          <cell r="AC501" t="str">
            <v>Yes</v>
          </cell>
          <cell r="AD501" t="str">
            <v>Relevant_Q_Map05</v>
          </cell>
          <cell r="AE501">
            <v>0</v>
          </cell>
          <cell r="AF501">
            <v>0</v>
          </cell>
          <cell r="AG501">
            <v>1</v>
          </cell>
          <cell r="AH501">
            <v>0</v>
          </cell>
          <cell r="AI501" t="str">
            <v>No</v>
          </cell>
          <cell r="AJ501" t="str">
            <v>No</v>
          </cell>
          <cell r="AK501" t="str">
            <v>No</v>
          </cell>
          <cell r="AL501" t="str">
            <v xml:space="preserve"> </v>
          </cell>
          <cell r="AM501" t="str">
            <v xml:space="preserve"> </v>
          </cell>
          <cell r="AN501" t="str">
            <v>No</v>
          </cell>
          <cell r="AP501" t="str">
            <v>Risico-beoordeling</v>
          </cell>
          <cell r="AQ501" t="str">
            <v>(Q_Map05_ENTEREDREQUIREDVARS=Q_Map05_REQUIREDVARS) or Not(Relevant_Q_Map05)</v>
          </cell>
          <cell r="AR501" t="str">
            <v>(Q_Map05_ENTEREDREQUIREDVARS=Q_Map05_REQUIREDVARS) or Not(Relevant_Q_Map05)</v>
          </cell>
          <cell r="AS501" t="str">
            <v>(Q_Map05_ENTEREDREQUIREDVARS=Q_Map05_REQUIREDVARS) or Not(Relevant_Q_Map05)</v>
          </cell>
          <cell r="AT501" t="str">
            <v>(Q_Map05_ENTEREDREQUIREDVARS=Q_Map05_REQUIREDVARS) or Not(Relevant_Q_Map05)</v>
          </cell>
        </row>
        <row r="502">
          <cell r="A502" t="str">
            <v>Q_Map05_WARNING</v>
          </cell>
          <cell r="B502" t="str">
            <v>Q_Map05_WARNING</v>
          </cell>
          <cell r="C502" t="str">
            <v>No</v>
          </cell>
          <cell r="D502" t="str">
            <v>S03-08-01</v>
          </cell>
          <cell r="E502">
            <v>501</v>
          </cell>
          <cell r="F502">
            <v>3</v>
          </cell>
          <cell r="G502" t="str">
            <v xml:space="preserve">         Warning voor map 5</v>
          </cell>
          <cell r="I502" t="str">
            <v>No</v>
          </cell>
          <cell r="J502" t="str">
            <v>String</v>
          </cell>
          <cell r="K502" t="str">
            <v>String</v>
          </cell>
          <cell r="L502" t="str">
            <v>Locked</v>
          </cell>
          <cell r="M502" t="str">
            <v>Locked</v>
          </cell>
          <cell r="N502" t="str">
            <v>Locked</v>
          </cell>
          <cell r="O502" t="str">
            <v>Locked</v>
          </cell>
          <cell r="P502" t="str">
            <v>Locked</v>
          </cell>
          <cell r="Q502" t="str">
            <v>No</v>
          </cell>
          <cell r="R502" t="str">
            <v>No</v>
          </cell>
          <cell r="S502" t="str">
            <v>No</v>
          </cell>
          <cell r="T502" t="str">
            <v>No</v>
          </cell>
          <cell r="U502" t="str">
            <v>No</v>
          </cell>
          <cell r="V502" t="str">
            <v>No</v>
          </cell>
          <cell r="W502" t="str">
            <v>No</v>
          </cell>
          <cell r="X502" t="str">
            <v>Single</v>
          </cell>
          <cell r="Y502" t="str">
            <v>Default</v>
          </cell>
          <cell r="Z502" t="str">
            <v>None</v>
          </cell>
          <cell r="AA502" t="str">
            <v>No</v>
          </cell>
          <cell r="AB502" t="str">
            <v>No</v>
          </cell>
          <cell r="AC502" t="str">
            <v>Yes</v>
          </cell>
          <cell r="AD502">
            <v>1</v>
          </cell>
          <cell r="AE502">
            <v>0</v>
          </cell>
          <cell r="AF502">
            <v>0</v>
          </cell>
          <cell r="AG502">
            <v>1</v>
          </cell>
          <cell r="AH502">
            <v>0</v>
          </cell>
          <cell r="AI502" t="str">
            <v>No</v>
          </cell>
          <cell r="AJ502" t="str">
            <v>No</v>
          </cell>
          <cell r="AK502" t="str">
            <v>No</v>
          </cell>
          <cell r="AL502" t="str">
            <v xml:space="preserve"> </v>
          </cell>
          <cell r="AM502" t="str">
            <v xml:space="preserve"> </v>
          </cell>
          <cell r="AN502" t="str">
            <v>No</v>
          </cell>
          <cell r="AP502" t="str">
            <v>Warning voor map 5</v>
          </cell>
          <cell r="AQ502" t="str">
            <v>&amp;Q_RESTRICTIES[1]&amp;Q_WARNING_GLOBAL[1]</v>
          </cell>
          <cell r="AR502" t="str">
            <v>&amp;Q_RESTRICTIES[1]&amp;Q_WARNING_GLOBAL[1]</v>
          </cell>
          <cell r="AS502" t="str">
            <v>&amp;Q_RESTRICTIES[1]&amp;Q_WARNING_GLOBAL[1]</v>
          </cell>
          <cell r="AT502" t="str">
            <v>&amp;Q_RESTRICTIES[1]&amp;Q_WARNING_GLOBAL[1]</v>
          </cell>
        </row>
        <row r="503">
          <cell r="A503" t="str">
            <v>Q_Map05_INFO</v>
          </cell>
          <cell r="B503" t="str">
            <v>Q_Map05_INFO</v>
          </cell>
          <cell r="C503" t="str">
            <v>No</v>
          </cell>
          <cell r="D503" t="str">
            <v>S03-08-02</v>
          </cell>
          <cell r="E503">
            <v>502</v>
          </cell>
          <cell r="F503">
            <v>3</v>
          </cell>
          <cell r="G503" t="str">
            <v xml:space="preserve">         Info bij stap 5</v>
          </cell>
          <cell r="I503" t="str">
            <v>No</v>
          </cell>
          <cell r="J503" t="str">
            <v>String</v>
          </cell>
          <cell r="K503" t="str">
            <v>String</v>
          </cell>
          <cell r="L503" t="str">
            <v>Locked</v>
          </cell>
          <cell r="M503" t="str">
            <v>Locked</v>
          </cell>
          <cell r="N503" t="str">
            <v>Locked</v>
          </cell>
          <cell r="O503" t="str">
            <v>Locked</v>
          </cell>
          <cell r="P503" t="str">
            <v>Locked</v>
          </cell>
          <cell r="Q503" t="str">
            <v>No</v>
          </cell>
          <cell r="R503" t="str">
            <v>No</v>
          </cell>
          <cell r="S503" t="str">
            <v>No</v>
          </cell>
          <cell r="T503" t="str">
            <v>No</v>
          </cell>
          <cell r="U503" t="str">
            <v>No</v>
          </cell>
          <cell r="V503" t="str">
            <v>No</v>
          </cell>
          <cell r="W503" t="str">
            <v>No</v>
          </cell>
          <cell r="X503" t="str">
            <v>Single</v>
          </cell>
          <cell r="Y503" t="str">
            <v>Default</v>
          </cell>
          <cell r="Z503" t="str">
            <v>None</v>
          </cell>
          <cell r="AA503" t="str">
            <v>No</v>
          </cell>
          <cell r="AB503" t="str">
            <v>No</v>
          </cell>
          <cell r="AC503" t="str">
            <v>Yes</v>
          </cell>
          <cell r="AD503">
            <v>1</v>
          </cell>
          <cell r="AE503">
            <v>0</v>
          </cell>
          <cell r="AF503">
            <v>0</v>
          </cell>
          <cell r="AG503">
            <v>1</v>
          </cell>
          <cell r="AH503">
            <v>0</v>
          </cell>
          <cell r="AI503" t="str">
            <v>No</v>
          </cell>
          <cell r="AJ503" t="str">
            <v>No</v>
          </cell>
          <cell r="AK503" t="str">
            <v>No</v>
          </cell>
          <cell r="AL503" t="str">
            <v xml:space="preserve"> </v>
          </cell>
          <cell r="AM503" t="str">
            <v xml:space="preserve"> </v>
          </cell>
          <cell r="AN503" t="str">
            <v>No</v>
          </cell>
          <cell r="AP503" t="str">
            <v>Info bij stap 5</v>
          </cell>
          <cell r="AQ503" t="str">
            <v>Deze stap alleen invullen indien het 'Niet-SBF' betreft</v>
          </cell>
          <cell r="AR503" t="str">
            <v>Deze stap alleen invullen indien het 'Niet-SBF' betreft</v>
          </cell>
          <cell r="AS503" t="str">
            <v>Deze stap alleen invullen indien het 'Niet-SBF' betreft</v>
          </cell>
          <cell r="AT503" t="str">
            <v>Deze stap alleen invullen indien het 'Niet-SBF' betreft</v>
          </cell>
        </row>
        <row r="504">
          <cell r="A504" t="str">
            <v>Q_Map05_VALIDATION</v>
          </cell>
          <cell r="B504" t="str">
            <v>Q_Map05_VALIDATION</v>
          </cell>
          <cell r="C504" t="str">
            <v>No</v>
          </cell>
          <cell r="D504" t="str">
            <v>S03-08-03</v>
          </cell>
          <cell r="E504">
            <v>503</v>
          </cell>
          <cell r="F504">
            <v>3</v>
          </cell>
          <cell r="G504" t="str">
            <v xml:space="preserve">         Validatie stap 5</v>
          </cell>
          <cell r="I504" t="str">
            <v>No</v>
          </cell>
          <cell r="J504" t="str">
            <v>String</v>
          </cell>
          <cell r="K504" t="str">
            <v>String</v>
          </cell>
          <cell r="L504" t="str">
            <v>Locked</v>
          </cell>
          <cell r="M504" t="str">
            <v>Locked</v>
          </cell>
          <cell r="N504" t="str">
            <v>Locked</v>
          </cell>
          <cell r="O504" t="str">
            <v>Locked</v>
          </cell>
          <cell r="P504" t="str">
            <v>Locked</v>
          </cell>
          <cell r="Q504" t="str">
            <v>No</v>
          </cell>
          <cell r="R504" t="str">
            <v>No</v>
          </cell>
          <cell r="S504" t="str">
            <v>No</v>
          </cell>
          <cell r="T504" t="str">
            <v>No</v>
          </cell>
          <cell r="U504" t="str">
            <v>No</v>
          </cell>
          <cell r="V504" t="str">
            <v>No</v>
          </cell>
          <cell r="W504" t="str">
            <v>No</v>
          </cell>
          <cell r="X504" t="str">
            <v>Single</v>
          </cell>
          <cell r="Y504" t="str">
            <v>Default</v>
          </cell>
          <cell r="Z504" t="str">
            <v>None</v>
          </cell>
          <cell r="AA504" t="str">
            <v>No</v>
          </cell>
          <cell r="AB504" t="str">
            <v>No</v>
          </cell>
          <cell r="AC504" t="str">
            <v>Yes</v>
          </cell>
          <cell r="AD504">
            <v>1</v>
          </cell>
          <cell r="AE504">
            <v>0</v>
          </cell>
          <cell r="AF504">
            <v>0</v>
          </cell>
          <cell r="AG504">
            <v>1</v>
          </cell>
          <cell r="AH504">
            <v>0</v>
          </cell>
          <cell r="AI504" t="str">
            <v>No</v>
          </cell>
          <cell r="AJ504" t="str">
            <v>No</v>
          </cell>
          <cell r="AK504" t="str">
            <v>No</v>
          </cell>
          <cell r="AL504" t="str">
            <v xml:space="preserve"> </v>
          </cell>
          <cell r="AM504" t="str">
            <v xml:space="preserve"> </v>
          </cell>
          <cell r="AN504" t="str">
            <v>No</v>
          </cell>
          <cell r="AP504" t="str">
            <v>Validatie stap 5</v>
          </cell>
          <cell r="AQ504" t="str">
            <v>&amp;If(Q_Map05[1]=0,&amp;"Er zijn "&amp;Str(Q_Map05_ENTEREDREQUIREDVARS,0,0)&amp;" van de "&amp;Str(Q_Map05_REQUIREDVARS,0,0)&amp;" verplichte vragen in deze stap ingevuld.",&amp;"")</v>
          </cell>
          <cell r="AR504" t="str">
            <v>&amp;If(Q_Map05[1]=0,&amp;"Er zijn "&amp;Str(Q_Map05_ENTEREDREQUIREDVARS,0,0)&amp;" van de "&amp;Str(Q_Map05_REQUIREDVARS,0,0)&amp;" verplichte vragen in deze stap ingevuld.",&amp;"")</v>
          </cell>
          <cell r="AS504" t="str">
            <v>&amp;If(Q_Map05[1]=0,&amp;"Er zijn "&amp;Str(Q_Map05_ENTEREDREQUIREDVARS,0,0)&amp;" van de "&amp;Str(Q_Map05_REQUIREDVARS,0,0)&amp;" verplichte vragen in deze stap ingevuld.",&amp;"")</v>
          </cell>
          <cell r="AT504" t="str">
            <v>&amp;If(Q_Map05[1]=0,&amp;"Er zijn "&amp;Str(Q_Map05_ENTEREDREQUIREDVARS,0,0)&amp;" van de "&amp;Str(Q_Map05_REQUIREDVARS,0,0)&amp;" verplichte vragen in deze stap ingevuld.",&amp;"")</v>
          </cell>
        </row>
        <row r="505">
          <cell r="A505" t="str">
            <v>Q_Map05_HINT</v>
          </cell>
          <cell r="B505" t="str">
            <v>Q_Map05_HINT</v>
          </cell>
          <cell r="C505" t="str">
            <v>No</v>
          </cell>
          <cell r="D505" t="str">
            <v>S03-08-04</v>
          </cell>
          <cell r="E505">
            <v>504</v>
          </cell>
          <cell r="F505">
            <v>3</v>
          </cell>
          <cell r="G505" t="str">
            <v xml:space="preserve">         Hint stap 5</v>
          </cell>
          <cell r="I505" t="str">
            <v>No</v>
          </cell>
          <cell r="J505" t="str">
            <v>String</v>
          </cell>
          <cell r="K505" t="str">
            <v>String</v>
          </cell>
          <cell r="L505" t="str">
            <v>Locked</v>
          </cell>
          <cell r="M505" t="str">
            <v>Locked</v>
          </cell>
          <cell r="N505" t="str">
            <v>Locked</v>
          </cell>
          <cell r="O505" t="str">
            <v>Locked</v>
          </cell>
          <cell r="P505" t="str">
            <v>Locked</v>
          </cell>
          <cell r="Q505" t="str">
            <v>No</v>
          </cell>
          <cell r="R505" t="str">
            <v>No</v>
          </cell>
          <cell r="S505" t="str">
            <v>No</v>
          </cell>
          <cell r="T505" t="str">
            <v>No</v>
          </cell>
          <cell r="U505" t="str">
            <v>No</v>
          </cell>
          <cell r="V505" t="str">
            <v>No</v>
          </cell>
          <cell r="W505" t="str">
            <v>No</v>
          </cell>
          <cell r="X505" t="str">
            <v>Single</v>
          </cell>
          <cell r="Y505" t="str">
            <v>Default</v>
          </cell>
          <cell r="Z505" t="str">
            <v>None</v>
          </cell>
          <cell r="AA505" t="str">
            <v>No</v>
          </cell>
          <cell r="AB505" t="str">
            <v>No</v>
          </cell>
          <cell r="AC505" t="str">
            <v>Yes</v>
          </cell>
          <cell r="AD505">
            <v>1</v>
          </cell>
          <cell r="AE505">
            <v>0</v>
          </cell>
          <cell r="AF505">
            <v>0</v>
          </cell>
          <cell r="AG505">
            <v>1</v>
          </cell>
          <cell r="AH505">
            <v>0</v>
          </cell>
          <cell r="AI505" t="str">
            <v>No</v>
          </cell>
          <cell r="AJ505" t="str">
            <v>No</v>
          </cell>
          <cell r="AK505" t="str">
            <v>No</v>
          </cell>
          <cell r="AL505" t="str">
            <v xml:space="preserve"> </v>
          </cell>
          <cell r="AM505" t="str">
            <v xml:space="preserve"> </v>
          </cell>
          <cell r="AN505" t="str">
            <v>No</v>
          </cell>
          <cell r="AP505" t="str">
            <v>Hint stap 5</v>
          </cell>
        </row>
        <row r="506">
          <cell r="A506" t="str">
            <v>Q_Map05_Paragraaf1</v>
          </cell>
          <cell r="B506" t="str">
            <v>Q_Map05_Paragraaf1</v>
          </cell>
          <cell r="C506" t="str">
            <v>No</v>
          </cell>
          <cell r="D506" t="str">
            <v>S03-08-05</v>
          </cell>
          <cell r="E506">
            <v>505</v>
          </cell>
          <cell r="F506">
            <v>3</v>
          </cell>
          <cell r="G506" t="str">
            <v xml:space="preserve">         Risico-beoordeling</v>
          </cell>
          <cell r="I506" t="str">
            <v>No</v>
          </cell>
          <cell r="J506" t="str">
            <v>Number</v>
          </cell>
          <cell r="K506" t="str">
            <v>Abstract</v>
          </cell>
          <cell r="L506" t="str">
            <v>Locked</v>
          </cell>
          <cell r="M506" t="str">
            <v>Locked</v>
          </cell>
          <cell r="N506" t="str">
            <v>Locked</v>
          </cell>
          <cell r="O506" t="str">
            <v>Locked</v>
          </cell>
          <cell r="P506" t="str">
            <v>Locked</v>
          </cell>
          <cell r="Q506" t="str">
            <v>No</v>
          </cell>
          <cell r="R506" t="str">
            <v>No</v>
          </cell>
          <cell r="S506" t="str">
            <v>No</v>
          </cell>
          <cell r="T506" t="str">
            <v>No</v>
          </cell>
          <cell r="U506" t="str">
            <v>No</v>
          </cell>
          <cell r="V506" t="str">
            <v>No</v>
          </cell>
          <cell r="W506" t="str">
            <v>No</v>
          </cell>
          <cell r="X506" t="str">
            <v>Single</v>
          </cell>
          <cell r="Y506" t="str">
            <v>Default</v>
          </cell>
          <cell r="Z506" t="str">
            <v>None</v>
          </cell>
          <cell r="AA506" t="str">
            <v>No</v>
          </cell>
          <cell r="AB506" t="str">
            <v>No</v>
          </cell>
          <cell r="AC506" t="str">
            <v>Yes</v>
          </cell>
          <cell r="AD506">
            <v>1</v>
          </cell>
          <cell r="AE506" t="str">
            <v>(Relevant_Q_Map05[1]=0) Or (Q_STATUS[1]=1)</v>
          </cell>
          <cell r="AF506">
            <v>0</v>
          </cell>
          <cell r="AG506">
            <v>1</v>
          </cell>
          <cell r="AH506">
            <v>0</v>
          </cell>
          <cell r="AI506" t="str">
            <v>No</v>
          </cell>
          <cell r="AJ506" t="str">
            <v>Yes</v>
          </cell>
          <cell r="AK506" t="str">
            <v>Yes</v>
          </cell>
          <cell r="AL506" t="str">
            <v xml:space="preserve"> </v>
          </cell>
          <cell r="AM506" t="str">
            <v xml:space="preserve"> </v>
          </cell>
          <cell r="AN506" t="str">
            <v>No</v>
          </cell>
          <cell r="AP506" t="str">
            <v>Risico-beoordeling</v>
          </cell>
        </row>
        <row r="507">
          <cell r="A507" t="str">
            <v>VeranderingenManagement</v>
          </cell>
          <cell r="B507" t="str">
            <v>VeranderingenManagement</v>
          </cell>
          <cell r="C507" t="str">
            <v>No</v>
          </cell>
          <cell r="D507" t="str">
            <v>S03-08-05-01</v>
          </cell>
          <cell r="E507">
            <v>506</v>
          </cell>
          <cell r="F507">
            <v>4</v>
          </cell>
          <cell r="G507" t="str">
            <v xml:space="preserve">            Hebben er veranderingen plaatsgevonden in het management sinds het laatste revisiemoment?</v>
          </cell>
          <cell r="I507" t="str">
            <v>No</v>
          </cell>
          <cell r="J507" t="str">
            <v>Number</v>
          </cell>
          <cell r="K507" t="str">
            <v>Enumeration</v>
          </cell>
          <cell r="L507" t="str">
            <v>Locked</v>
          </cell>
          <cell r="M507" t="str">
            <v>UnLocked</v>
          </cell>
          <cell r="N507" t="str">
            <v>UnLocked</v>
          </cell>
          <cell r="O507" t="str">
            <v>UnLocked</v>
          </cell>
          <cell r="P507" t="str">
            <v>UnLocked</v>
          </cell>
          <cell r="Q507" t="str">
            <v>No</v>
          </cell>
          <cell r="R507" t="str">
            <v>Yes</v>
          </cell>
          <cell r="S507" t="str">
            <v>Yes</v>
          </cell>
          <cell r="T507" t="str">
            <v>Yes</v>
          </cell>
          <cell r="U507" t="str">
            <v>Yes</v>
          </cell>
          <cell r="V507" t="str">
            <v>No</v>
          </cell>
          <cell r="W507" t="str">
            <v>Yes</v>
          </cell>
          <cell r="X507" t="str">
            <v>Single</v>
          </cell>
          <cell r="Y507" t="str">
            <v>Choice</v>
          </cell>
          <cell r="Z507" t="str">
            <v>None</v>
          </cell>
          <cell r="AA507" t="str">
            <v>No</v>
          </cell>
          <cell r="AB507" t="str">
            <v>No</v>
          </cell>
          <cell r="AC507" t="str">
            <v>Yes</v>
          </cell>
          <cell r="AD507">
            <v>1</v>
          </cell>
          <cell r="AE507" t="str">
            <v>(Relevant_Q_Map05[1]=0) Or (Q_STATUS[1]=1)</v>
          </cell>
          <cell r="AF507" t="str">
            <v>Visible(Self)</v>
          </cell>
          <cell r="AG507">
            <v>1</v>
          </cell>
          <cell r="AH507">
            <v>0</v>
          </cell>
          <cell r="AI507" t="str">
            <v>No</v>
          </cell>
          <cell r="AJ507" t="str">
            <v>No</v>
          </cell>
          <cell r="AK507" t="str">
            <v>No</v>
          </cell>
          <cell r="AL507" t="str">
            <v xml:space="preserve"> </v>
          </cell>
          <cell r="AM507" t="str">
            <v xml:space="preserve"> </v>
          </cell>
          <cell r="AN507" t="str">
            <v>No</v>
          </cell>
          <cell r="AP507" t="str">
            <v>Hebben er veranderingen plaatsgevonden in het management sinds het laatste revisiemoment?</v>
          </cell>
        </row>
        <row r="508">
          <cell r="A508" t="str">
            <v>VeranderingenManagementMemo</v>
          </cell>
          <cell r="B508" t="str">
            <v>VeranderingenManagementMemo</v>
          </cell>
          <cell r="C508" t="str">
            <v>No</v>
          </cell>
          <cell r="D508" t="str">
            <v>S03-08-05-02</v>
          </cell>
          <cell r="E508">
            <v>507</v>
          </cell>
          <cell r="F508">
            <v>4</v>
          </cell>
          <cell r="G508" t="str">
            <v xml:space="preserve">            Toelichting</v>
          </cell>
          <cell r="I508" t="str">
            <v>No</v>
          </cell>
          <cell r="J508" t="str">
            <v>String</v>
          </cell>
          <cell r="K508" t="str">
            <v>String</v>
          </cell>
          <cell r="L508" t="str">
            <v>Locked</v>
          </cell>
          <cell r="M508" t="str">
            <v>UnLocked</v>
          </cell>
          <cell r="N508" t="str">
            <v>UnLocked</v>
          </cell>
          <cell r="O508" t="str">
            <v>UnLocked</v>
          </cell>
          <cell r="P508" t="str">
            <v>UnLocked</v>
          </cell>
          <cell r="Q508" t="str">
            <v>No</v>
          </cell>
          <cell r="R508" t="str">
            <v>Yes</v>
          </cell>
          <cell r="S508" t="str">
            <v>Yes</v>
          </cell>
          <cell r="T508" t="str">
            <v>Yes</v>
          </cell>
          <cell r="U508" t="str">
            <v>Yes</v>
          </cell>
          <cell r="V508" t="str">
            <v>No</v>
          </cell>
          <cell r="W508" t="str">
            <v>Yes</v>
          </cell>
          <cell r="X508" t="str">
            <v>Single</v>
          </cell>
          <cell r="Y508" t="str">
            <v>Memo</v>
          </cell>
          <cell r="Z508" t="str">
            <v>None</v>
          </cell>
          <cell r="AA508" t="str">
            <v>No</v>
          </cell>
          <cell r="AB508" t="str">
            <v>No</v>
          </cell>
          <cell r="AC508" t="str">
            <v>No</v>
          </cell>
          <cell r="AD508" t="str">
            <v>(VeranderingenManagement=1)</v>
          </cell>
          <cell r="AE508" t="str">
            <v>(Relevant_Q_Map05[1]=0) Or (Q_STATUS[1]=1)</v>
          </cell>
          <cell r="AF508" t="str">
            <v>(VeranderingenManagement[1]=1)</v>
          </cell>
          <cell r="AG508">
            <v>1</v>
          </cell>
          <cell r="AH508">
            <v>0</v>
          </cell>
          <cell r="AI508" t="str">
            <v>No</v>
          </cell>
          <cell r="AJ508" t="str">
            <v>No</v>
          </cell>
          <cell r="AK508" t="str">
            <v>No</v>
          </cell>
          <cell r="AL508" t="str">
            <v xml:space="preserve"> </v>
          </cell>
          <cell r="AM508" t="str">
            <v xml:space="preserve"> </v>
          </cell>
          <cell r="AN508" t="str">
            <v>No</v>
          </cell>
          <cell r="AP508" t="str">
            <v>Toelichting</v>
          </cell>
        </row>
        <row r="509">
          <cell r="A509" t="str">
            <v>OnderliggendProbleemPerformance</v>
          </cell>
          <cell r="B509" t="str">
            <v>OnderliggendProbleemPerformance</v>
          </cell>
          <cell r="C509" t="str">
            <v>No</v>
          </cell>
          <cell r="D509" t="str">
            <v>S03-08-05-03</v>
          </cell>
          <cell r="E509">
            <v>508</v>
          </cell>
          <cell r="F509">
            <v>4</v>
          </cell>
          <cell r="G509" t="str">
            <v xml:space="preserve">            Duiden deze veranderingen op een onderliggend probleem dat een risico vormt voor de performance van het komende jaar?</v>
          </cell>
          <cell r="I509" t="str">
            <v>No</v>
          </cell>
          <cell r="J509" t="str">
            <v>Number</v>
          </cell>
          <cell r="K509" t="str">
            <v>Enumeration</v>
          </cell>
          <cell r="L509" t="str">
            <v>Locked</v>
          </cell>
          <cell r="M509" t="str">
            <v>UnLocked</v>
          </cell>
          <cell r="N509" t="str">
            <v>UnLocked</v>
          </cell>
          <cell r="O509" t="str">
            <v>UnLocked</v>
          </cell>
          <cell r="P509" t="str">
            <v>UnLocked</v>
          </cell>
          <cell r="Q509" t="str">
            <v>No</v>
          </cell>
          <cell r="R509" t="str">
            <v>Yes</v>
          </cell>
          <cell r="S509" t="str">
            <v>Yes</v>
          </cell>
          <cell r="T509" t="str">
            <v>Yes</v>
          </cell>
          <cell r="U509" t="str">
            <v>Yes</v>
          </cell>
          <cell r="V509" t="str">
            <v>No</v>
          </cell>
          <cell r="W509" t="str">
            <v>Yes</v>
          </cell>
          <cell r="X509" t="str">
            <v>Single</v>
          </cell>
          <cell r="Y509" t="str">
            <v>Choice</v>
          </cell>
          <cell r="Z509" t="str">
            <v>None</v>
          </cell>
          <cell r="AA509" t="str">
            <v>No</v>
          </cell>
          <cell r="AB509" t="str">
            <v>No</v>
          </cell>
          <cell r="AC509" t="str">
            <v>No</v>
          </cell>
          <cell r="AD509" t="str">
            <v>(VeranderingenManagement=1)</v>
          </cell>
          <cell r="AE509" t="str">
            <v>(Relevant_Q_Map05[1]=0) Or (Q_STATUS[1]=1)</v>
          </cell>
          <cell r="AF509" t="str">
            <v>Visible(Self)</v>
          </cell>
          <cell r="AG509">
            <v>1</v>
          </cell>
          <cell r="AH509">
            <v>0</v>
          </cell>
          <cell r="AI509" t="str">
            <v>No</v>
          </cell>
          <cell r="AJ509" t="str">
            <v>No</v>
          </cell>
          <cell r="AK509" t="str">
            <v>No</v>
          </cell>
          <cell r="AL509" t="str">
            <v xml:space="preserve"> </v>
          </cell>
          <cell r="AM509" t="str">
            <v xml:space="preserve"> </v>
          </cell>
          <cell r="AN509" t="str">
            <v>No</v>
          </cell>
          <cell r="AP509" t="str">
            <v>Duiden deze veranderingen op een onderliggend probleem dat een risico vormt voor de performance van het komende jaar?</v>
          </cell>
        </row>
        <row r="510">
          <cell r="A510" t="str">
            <v>OnderliggendProbleemPerformanceMemo</v>
          </cell>
          <cell r="B510" t="str">
            <v>OnderliggendProbleemPerformanceMemo</v>
          </cell>
          <cell r="C510" t="str">
            <v>No</v>
          </cell>
          <cell r="D510" t="str">
            <v>S03-08-05-04</v>
          </cell>
          <cell r="E510">
            <v>509</v>
          </cell>
          <cell r="F510">
            <v>4</v>
          </cell>
          <cell r="G510" t="str">
            <v xml:space="preserve">            Toelichting</v>
          </cell>
          <cell r="I510" t="str">
            <v>No</v>
          </cell>
          <cell r="J510" t="str">
            <v>String</v>
          </cell>
          <cell r="K510" t="str">
            <v>String</v>
          </cell>
          <cell r="L510" t="str">
            <v>Locked</v>
          </cell>
          <cell r="M510" t="str">
            <v>UnLocked</v>
          </cell>
          <cell r="N510" t="str">
            <v>UnLocked</v>
          </cell>
          <cell r="O510" t="str">
            <v>UnLocked</v>
          </cell>
          <cell r="P510" t="str">
            <v>UnLocked</v>
          </cell>
          <cell r="Q510" t="str">
            <v>No</v>
          </cell>
          <cell r="R510" t="str">
            <v>Yes</v>
          </cell>
          <cell r="S510" t="str">
            <v>Yes</v>
          </cell>
          <cell r="T510" t="str">
            <v>Yes</v>
          </cell>
          <cell r="U510" t="str">
            <v>Yes</v>
          </cell>
          <cell r="V510" t="str">
            <v>No</v>
          </cell>
          <cell r="W510" t="str">
            <v>Yes</v>
          </cell>
          <cell r="X510" t="str">
            <v>Single</v>
          </cell>
          <cell r="Y510" t="str">
            <v>Memo</v>
          </cell>
          <cell r="Z510" t="str">
            <v>None</v>
          </cell>
          <cell r="AA510" t="str">
            <v>No</v>
          </cell>
          <cell r="AB510" t="str">
            <v>No</v>
          </cell>
          <cell r="AC510" t="str">
            <v>No</v>
          </cell>
          <cell r="AD510" t="str">
            <v>(OnderliggendProbleemPerformance=1) Or (OnderliggendProbleemPerformance=0)</v>
          </cell>
          <cell r="AE510" t="str">
            <v>(Relevant_Q_Map05[1]=0) Or (Q_STATUS[1]=1)</v>
          </cell>
          <cell r="AF510" t="str">
            <v>Visible(Self)</v>
          </cell>
          <cell r="AG510">
            <v>1</v>
          </cell>
          <cell r="AH510">
            <v>0</v>
          </cell>
          <cell r="AI510" t="str">
            <v>No</v>
          </cell>
          <cell r="AJ510" t="str">
            <v>No</v>
          </cell>
          <cell r="AK510" t="str">
            <v>No</v>
          </cell>
          <cell r="AL510" t="str">
            <v xml:space="preserve"> </v>
          </cell>
          <cell r="AM510" t="str">
            <v xml:space="preserve"> </v>
          </cell>
          <cell r="AN510" t="str">
            <v>No</v>
          </cell>
          <cell r="AP510" t="str">
            <v>Toelichting</v>
          </cell>
        </row>
        <row r="511">
          <cell r="A511" t="str">
            <v>StructuurRisico</v>
          </cell>
          <cell r="B511" t="str">
            <v>StructuurRisico</v>
          </cell>
          <cell r="C511" t="str">
            <v>No</v>
          </cell>
          <cell r="D511" t="str">
            <v>S03-08-05-05</v>
          </cell>
          <cell r="E511">
            <v>510</v>
          </cell>
          <cell r="F511">
            <v>4</v>
          </cell>
          <cell r="G511" t="str">
            <v xml:space="preserve">            Is er sprake van een structuurrisico?</v>
          </cell>
          <cell r="I511" t="str">
            <v>No</v>
          </cell>
          <cell r="J511" t="str">
            <v>Number</v>
          </cell>
          <cell r="K511" t="str">
            <v>Enumeration</v>
          </cell>
          <cell r="L511" t="str">
            <v>Locked</v>
          </cell>
          <cell r="M511" t="str">
            <v>UnLocked</v>
          </cell>
          <cell r="N511" t="str">
            <v>UnLocked</v>
          </cell>
          <cell r="O511" t="str">
            <v>UnLocked</v>
          </cell>
          <cell r="P511" t="str">
            <v>UnLocked</v>
          </cell>
          <cell r="Q511" t="str">
            <v>No</v>
          </cell>
          <cell r="R511" t="str">
            <v>Yes</v>
          </cell>
          <cell r="S511" t="str">
            <v>Yes</v>
          </cell>
          <cell r="T511" t="str">
            <v>Yes</v>
          </cell>
          <cell r="U511" t="str">
            <v>Yes</v>
          </cell>
          <cell r="V511" t="str">
            <v>No</v>
          </cell>
          <cell r="W511" t="str">
            <v>Yes</v>
          </cell>
          <cell r="X511" t="str">
            <v>Single</v>
          </cell>
          <cell r="Y511" t="str">
            <v>Choice</v>
          </cell>
          <cell r="Z511" t="str">
            <v>None</v>
          </cell>
          <cell r="AA511" t="str">
            <v>No</v>
          </cell>
          <cell r="AB511" t="str">
            <v>No</v>
          </cell>
          <cell r="AC511" t="str">
            <v>Yes</v>
          </cell>
          <cell r="AD511">
            <v>1</v>
          </cell>
          <cell r="AE511" t="str">
            <v>(Relevant_Q_Map05[1]=0) Or (Q_STATUS[1]=1)</v>
          </cell>
          <cell r="AF511" t="str">
            <v>Visible(Self)</v>
          </cell>
          <cell r="AG511">
            <v>1</v>
          </cell>
          <cell r="AH511">
            <v>0</v>
          </cell>
          <cell r="AI511" t="str">
            <v>No</v>
          </cell>
          <cell r="AJ511" t="str">
            <v>No</v>
          </cell>
          <cell r="AK511" t="str">
            <v>No</v>
          </cell>
          <cell r="AL511" t="str">
            <v xml:space="preserve"> </v>
          </cell>
          <cell r="AM511" t="str">
            <v xml:space="preserve"> </v>
          </cell>
          <cell r="AN511" t="str">
            <v>No</v>
          </cell>
          <cell r="AP511" t="str">
            <v>Is er sprake van een structuurrisico?</v>
          </cell>
        </row>
        <row r="512">
          <cell r="A512" t="str">
            <v>StructuurRisicoAcceptabel</v>
          </cell>
          <cell r="B512" t="str">
            <v>StructuurRisicoAcceptabel</v>
          </cell>
          <cell r="C512" t="str">
            <v>No</v>
          </cell>
          <cell r="D512" t="str">
            <v>S03-08-05-06</v>
          </cell>
          <cell r="E512">
            <v>511</v>
          </cell>
          <cell r="F512">
            <v>4</v>
          </cell>
          <cell r="G512" t="str">
            <v xml:space="preserve">            Is dit risico acceptabel?</v>
          </cell>
          <cell r="I512" t="str">
            <v>No</v>
          </cell>
          <cell r="J512" t="str">
            <v>Number</v>
          </cell>
          <cell r="K512" t="str">
            <v>Enumeration</v>
          </cell>
          <cell r="L512" t="str">
            <v>Locked</v>
          </cell>
          <cell r="M512" t="str">
            <v>UnLocked</v>
          </cell>
          <cell r="N512" t="str">
            <v>UnLocked</v>
          </cell>
          <cell r="O512" t="str">
            <v>UnLocked</v>
          </cell>
          <cell r="P512" t="str">
            <v>UnLocked</v>
          </cell>
          <cell r="Q512" t="str">
            <v>No</v>
          </cell>
          <cell r="R512" t="str">
            <v>Yes</v>
          </cell>
          <cell r="S512" t="str">
            <v>Yes</v>
          </cell>
          <cell r="T512" t="str">
            <v>Yes</v>
          </cell>
          <cell r="U512" t="str">
            <v>Yes</v>
          </cell>
          <cell r="V512" t="str">
            <v>No</v>
          </cell>
          <cell r="W512" t="str">
            <v>Yes</v>
          </cell>
          <cell r="X512" t="str">
            <v>Single</v>
          </cell>
          <cell r="Y512" t="str">
            <v>Choice</v>
          </cell>
          <cell r="Z512" t="str">
            <v>None</v>
          </cell>
          <cell r="AA512" t="str">
            <v>No</v>
          </cell>
          <cell r="AB512" t="str">
            <v>No</v>
          </cell>
          <cell r="AC512" t="str">
            <v>No</v>
          </cell>
          <cell r="AD512" t="str">
            <v>(StructuurRisico=1)</v>
          </cell>
          <cell r="AE512">
            <v>0</v>
          </cell>
          <cell r="AF512">
            <v>0</v>
          </cell>
          <cell r="AG512">
            <v>1</v>
          </cell>
          <cell r="AH512">
            <v>0</v>
          </cell>
          <cell r="AI512" t="str">
            <v>No</v>
          </cell>
          <cell r="AJ512" t="str">
            <v>No</v>
          </cell>
          <cell r="AK512" t="str">
            <v>No</v>
          </cell>
          <cell r="AL512" t="str">
            <v xml:space="preserve"> </v>
          </cell>
          <cell r="AM512" t="str">
            <v xml:space="preserve"> </v>
          </cell>
          <cell r="AN512" t="str">
            <v>No</v>
          </cell>
          <cell r="AP512" t="str">
            <v>Is dit risico acceptabel?</v>
          </cell>
        </row>
        <row r="513">
          <cell r="A513" t="str">
            <v>StructuurRisicoMemo</v>
          </cell>
          <cell r="B513" t="str">
            <v>StructuurRisicoMemo</v>
          </cell>
          <cell r="C513" t="str">
            <v>No</v>
          </cell>
          <cell r="D513" t="str">
            <v>S03-08-05-07</v>
          </cell>
          <cell r="E513">
            <v>512</v>
          </cell>
          <cell r="F513">
            <v>4</v>
          </cell>
          <cell r="G513" t="str">
            <v xml:space="preserve">            Toelichting</v>
          </cell>
          <cell r="I513" t="str">
            <v>No</v>
          </cell>
          <cell r="J513" t="str">
            <v>String</v>
          </cell>
          <cell r="K513" t="str">
            <v>String</v>
          </cell>
          <cell r="L513" t="str">
            <v>Locked</v>
          </cell>
          <cell r="M513" t="str">
            <v>UnLocked</v>
          </cell>
          <cell r="N513" t="str">
            <v>UnLocked</v>
          </cell>
          <cell r="O513" t="str">
            <v>UnLocked</v>
          </cell>
          <cell r="P513" t="str">
            <v>UnLocked</v>
          </cell>
          <cell r="Q513" t="str">
            <v>No</v>
          </cell>
          <cell r="R513" t="str">
            <v>Yes</v>
          </cell>
          <cell r="S513" t="str">
            <v>Yes</v>
          </cell>
          <cell r="T513" t="str">
            <v>Yes</v>
          </cell>
          <cell r="U513" t="str">
            <v>Yes</v>
          </cell>
          <cell r="V513" t="str">
            <v>No</v>
          </cell>
          <cell r="W513" t="str">
            <v>Yes</v>
          </cell>
          <cell r="X513" t="str">
            <v>Single</v>
          </cell>
          <cell r="Y513" t="str">
            <v>Memo</v>
          </cell>
          <cell r="Z513" t="str">
            <v>None</v>
          </cell>
          <cell r="AA513" t="str">
            <v>No</v>
          </cell>
          <cell r="AB513" t="str">
            <v>No</v>
          </cell>
          <cell r="AC513" t="str">
            <v>Yes</v>
          </cell>
          <cell r="AD513">
            <v>1</v>
          </cell>
          <cell r="AE513" t="str">
            <v>(Relevant_Q_Map05[1]=0) Or (Q_STATUS[1]=1)</v>
          </cell>
          <cell r="AF513" t="str">
            <v>Visible(Self)</v>
          </cell>
          <cell r="AG513">
            <v>1</v>
          </cell>
          <cell r="AH513">
            <v>0</v>
          </cell>
          <cell r="AI513" t="str">
            <v>No</v>
          </cell>
          <cell r="AJ513" t="str">
            <v>No</v>
          </cell>
          <cell r="AK513" t="str">
            <v>No</v>
          </cell>
          <cell r="AL513" t="str">
            <v xml:space="preserve"> </v>
          </cell>
          <cell r="AM513" t="str">
            <v xml:space="preserve"> </v>
          </cell>
          <cell r="AN513" t="str">
            <v>No</v>
          </cell>
          <cell r="AP513" t="str">
            <v>Toelichting</v>
          </cell>
        </row>
        <row r="514">
          <cell r="A514" t="str">
            <v>Organogram</v>
          </cell>
          <cell r="B514" t="str">
            <v>Organogram</v>
          </cell>
          <cell r="C514" t="str">
            <v>No</v>
          </cell>
          <cell r="D514" t="str">
            <v>S03-08-05-08</v>
          </cell>
          <cell r="E514">
            <v>513</v>
          </cell>
          <cell r="F514">
            <v>4</v>
          </cell>
          <cell r="G514" t="str">
            <v xml:space="preserve">            Heb je een bijlage met een organogram gemaakt?</v>
          </cell>
          <cell r="I514" t="str">
            <v>No</v>
          </cell>
          <cell r="J514" t="str">
            <v>Number</v>
          </cell>
          <cell r="K514" t="str">
            <v>Boolean</v>
          </cell>
          <cell r="L514" t="str">
            <v>Locked</v>
          </cell>
          <cell r="M514" t="str">
            <v>UnLocked</v>
          </cell>
          <cell r="N514" t="str">
            <v>UnLocked</v>
          </cell>
          <cell r="O514" t="str">
            <v>UnLocked</v>
          </cell>
          <cell r="P514" t="str">
            <v>UnLocked</v>
          </cell>
          <cell r="Q514" t="str">
            <v>No</v>
          </cell>
          <cell r="R514" t="str">
            <v>Yes</v>
          </cell>
          <cell r="S514" t="str">
            <v>Yes</v>
          </cell>
          <cell r="T514" t="str">
            <v>Yes</v>
          </cell>
          <cell r="U514" t="str">
            <v>Yes</v>
          </cell>
          <cell r="V514" t="str">
            <v>No</v>
          </cell>
          <cell r="W514" t="str">
            <v>Yes</v>
          </cell>
          <cell r="X514" t="str">
            <v>Single</v>
          </cell>
          <cell r="Y514" t="str">
            <v>Choice</v>
          </cell>
          <cell r="Z514" t="str">
            <v>None</v>
          </cell>
          <cell r="AA514" t="str">
            <v>No</v>
          </cell>
          <cell r="AB514" t="str">
            <v>No</v>
          </cell>
          <cell r="AC514" t="str">
            <v>No</v>
          </cell>
          <cell r="AD514" t="str">
            <v>(StructuurRisico=1) Or (StructuurRisico=2)</v>
          </cell>
          <cell r="AE514" t="str">
            <v>(Relevant_Q_Map05[1]=0) Or (Q_STATUS[1]=1)</v>
          </cell>
          <cell r="AF514" t="str">
            <v>Visible(Self)</v>
          </cell>
          <cell r="AG514">
            <v>1</v>
          </cell>
          <cell r="AH514">
            <v>0</v>
          </cell>
          <cell r="AI514" t="str">
            <v>No</v>
          </cell>
          <cell r="AJ514" t="str">
            <v>No</v>
          </cell>
          <cell r="AK514" t="str">
            <v>No</v>
          </cell>
          <cell r="AL514" t="str">
            <v xml:space="preserve"> </v>
          </cell>
          <cell r="AM514" t="str">
            <v xml:space="preserve"> </v>
          </cell>
          <cell r="AN514" t="str">
            <v>No</v>
          </cell>
          <cell r="AP514" t="str">
            <v>Heb je een bijlage met een organogram gemaakt?</v>
          </cell>
        </row>
        <row r="515">
          <cell r="A515" t="str">
            <v>Q_Map05_Hulpvariabelen</v>
          </cell>
          <cell r="B515" t="str">
            <v>Q_Map05_Hulpvariabelen</v>
          </cell>
          <cell r="C515" t="str">
            <v>No</v>
          </cell>
          <cell r="D515" t="str">
            <v>S03-08-06</v>
          </cell>
          <cell r="E515">
            <v>514</v>
          </cell>
          <cell r="F515">
            <v>3</v>
          </cell>
          <cell r="G515" t="str">
            <v xml:space="preserve">         Hulpvariabelen</v>
          </cell>
          <cell r="I515" t="str">
            <v>No</v>
          </cell>
          <cell r="J515" t="str">
            <v>Number</v>
          </cell>
          <cell r="K515" t="str">
            <v>Abstract</v>
          </cell>
          <cell r="L515" t="str">
            <v>Hidden</v>
          </cell>
          <cell r="M515" t="str">
            <v>Hidden</v>
          </cell>
          <cell r="N515" t="str">
            <v>Hidden</v>
          </cell>
          <cell r="O515" t="str">
            <v>Hidden</v>
          </cell>
          <cell r="P515" t="str">
            <v>Hidden</v>
          </cell>
          <cell r="Q515" t="str">
            <v>No</v>
          </cell>
          <cell r="R515" t="str">
            <v>No</v>
          </cell>
          <cell r="S515" t="str">
            <v>No</v>
          </cell>
          <cell r="T515" t="str">
            <v>No</v>
          </cell>
          <cell r="U515" t="str">
            <v>No</v>
          </cell>
          <cell r="V515" t="str">
            <v>No</v>
          </cell>
          <cell r="W515" t="str">
            <v>No</v>
          </cell>
          <cell r="X515" t="str">
            <v>Single</v>
          </cell>
          <cell r="Y515" t="str">
            <v>Default</v>
          </cell>
          <cell r="Z515" t="str">
            <v>None</v>
          </cell>
          <cell r="AA515" t="str">
            <v>No</v>
          </cell>
          <cell r="AB515" t="str">
            <v>No</v>
          </cell>
          <cell r="AC515" t="str">
            <v>No</v>
          </cell>
          <cell r="AD515">
            <v>0</v>
          </cell>
          <cell r="AE515">
            <v>0</v>
          </cell>
          <cell r="AF515">
            <v>0</v>
          </cell>
          <cell r="AG515">
            <v>1</v>
          </cell>
          <cell r="AH515">
            <v>0</v>
          </cell>
          <cell r="AI515" t="str">
            <v>No</v>
          </cell>
          <cell r="AJ515" t="str">
            <v>Yes</v>
          </cell>
          <cell r="AK515" t="str">
            <v>Yes</v>
          </cell>
          <cell r="AL515" t="str">
            <v xml:space="preserve"> </v>
          </cell>
          <cell r="AM515" t="str">
            <v xml:space="preserve"> </v>
          </cell>
          <cell r="AN515" t="str">
            <v>No</v>
          </cell>
          <cell r="AP515" t="str">
            <v>Hulpvariabelen</v>
          </cell>
        </row>
        <row r="516">
          <cell r="A516" t="str">
            <v>Q_Map05_REQUIREDVARS</v>
          </cell>
          <cell r="B516" t="str">
            <v>Q_Map05_REQUIREDVARS</v>
          </cell>
          <cell r="C516" t="str">
            <v>No</v>
          </cell>
          <cell r="D516" t="str">
            <v>S03-08-06-01</v>
          </cell>
          <cell r="E516">
            <v>515</v>
          </cell>
          <cell r="F516">
            <v>4</v>
          </cell>
          <cell r="G516" t="str">
            <v xml:space="preserve">            Aantal verplichte velden (5)</v>
          </cell>
          <cell r="I516" t="str">
            <v>No</v>
          </cell>
          <cell r="J516" t="str">
            <v>Number</v>
          </cell>
          <cell r="K516" t="str">
            <v>Monetary</v>
          </cell>
          <cell r="L516" t="str">
            <v>Locked</v>
          </cell>
          <cell r="M516" t="str">
            <v>Locked</v>
          </cell>
          <cell r="N516" t="str">
            <v>Locked</v>
          </cell>
          <cell r="O516" t="str">
            <v>Locked</v>
          </cell>
          <cell r="P516" t="str">
            <v>Locked</v>
          </cell>
          <cell r="Q516" t="str">
            <v>No</v>
          </cell>
          <cell r="R516" t="str">
            <v>No</v>
          </cell>
          <cell r="S516" t="str">
            <v>No</v>
          </cell>
          <cell r="T516" t="str">
            <v>No</v>
          </cell>
          <cell r="U516" t="str">
            <v>No</v>
          </cell>
          <cell r="V516" t="str">
            <v>No</v>
          </cell>
          <cell r="W516" t="str">
            <v>No</v>
          </cell>
          <cell r="X516" t="str">
            <v>Single</v>
          </cell>
          <cell r="Y516" t="str">
            <v>Default</v>
          </cell>
          <cell r="Z516" t="str">
            <v>None</v>
          </cell>
          <cell r="AA516" t="str">
            <v>No</v>
          </cell>
          <cell r="AB516" t="str">
            <v>No</v>
          </cell>
          <cell r="AC516" t="str">
            <v>Yes</v>
          </cell>
          <cell r="AD516">
            <v>1</v>
          </cell>
          <cell r="AE516">
            <v>0</v>
          </cell>
          <cell r="AF516">
            <v>0</v>
          </cell>
          <cell r="AG516">
            <v>1</v>
          </cell>
          <cell r="AH516">
            <v>0</v>
          </cell>
          <cell r="AI516" t="str">
            <v>Yes</v>
          </cell>
          <cell r="AJ516" t="str">
            <v>Yes</v>
          </cell>
          <cell r="AK516" t="str">
            <v>Yes</v>
          </cell>
          <cell r="AL516" t="str">
            <v xml:space="preserve"> </v>
          </cell>
          <cell r="AM516" t="str">
            <v xml:space="preserve"> </v>
          </cell>
          <cell r="AN516" t="str">
            <v>No</v>
          </cell>
          <cell r="AP516" t="str">
            <v>Aantal verplichte velden (5)</v>
          </cell>
          <cell r="AQ516" t="str">
            <v>Count(X,SelectDescendants(Q_Map05, Q_Map05_Hulpvariabelen),InputRequired(X))</v>
          </cell>
          <cell r="AR516" t="str">
            <v>Count(X,SelectDescendants(Q_Map05, Q_Map05_Hulpvariabelen),InputRequired(X))</v>
          </cell>
          <cell r="AS516" t="str">
            <v>Count(X,SelectDescendants(Q_Map05, Q_Map05_Hulpvariabelen),InputRequired(X))</v>
          </cell>
          <cell r="AT516" t="str">
            <v>Count(X,SelectDescendants(Q_Map05, Q_Map05_Hulpvariabelen),InputRequired(X))</v>
          </cell>
        </row>
        <row r="517">
          <cell r="A517" t="str">
            <v>Q_Map05_ENTEREDREQUIREDVARS</v>
          </cell>
          <cell r="B517" t="str">
            <v>Q_Map05_ENTEREDREQUIREDVARS</v>
          </cell>
          <cell r="C517" t="str">
            <v>No</v>
          </cell>
          <cell r="D517" t="str">
            <v>S03-08-06-02</v>
          </cell>
          <cell r="E517">
            <v>516</v>
          </cell>
          <cell r="F517">
            <v>4</v>
          </cell>
          <cell r="G517" t="str">
            <v xml:space="preserve">            Aantal ingevulde verplichte velden (5)</v>
          </cell>
          <cell r="I517" t="str">
            <v>No</v>
          </cell>
          <cell r="J517" t="str">
            <v>Number</v>
          </cell>
          <cell r="K517" t="str">
            <v>Monetary</v>
          </cell>
          <cell r="L517" t="str">
            <v>Locked</v>
          </cell>
          <cell r="M517" t="str">
            <v>Locked</v>
          </cell>
          <cell r="N517" t="str">
            <v>Locked</v>
          </cell>
          <cell r="O517" t="str">
            <v>Locked</v>
          </cell>
          <cell r="P517" t="str">
            <v>Locked</v>
          </cell>
          <cell r="Q517" t="str">
            <v>No</v>
          </cell>
          <cell r="R517" t="str">
            <v>No</v>
          </cell>
          <cell r="S517" t="str">
            <v>No</v>
          </cell>
          <cell r="T517" t="str">
            <v>No</v>
          </cell>
          <cell r="U517" t="str">
            <v>No</v>
          </cell>
          <cell r="V517" t="str">
            <v>No</v>
          </cell>
          <cell r="W517" t="str">
            <v>No</v>
          </cell>
          <cell r="X517" t="str">
            <v>Single</v>
          </cell>
          <cell r="Y517" t="str">
            <v>Default</v>
          </cell>
          <cell r="Z517" t="str">
            <v>None</v>
          </cell>
          <cell r="AA517" t="str">
            <v>No</v>
          </cell>
          <cell r="AB517" t="str">
            <v>No</v>
          </cell>
          <cell r="AC517" t="str">
            <v>Yes</v>
          </cell>
          <cell r="AD517">
            <v>1</v>
          </cell>
          <cell r="AE517">
            <v>0</v>
          </cell>
          <cell r="AF517">
            <v>0</v>
          </cell>
          <cell r="AG517">
            <v>1</v>
          </cell>
          <cell r="AH517">
            <v>0</v>
          </cell>
          <cell r="AI517" t="str">
            <v>Yes</v>
          </cell>
          <cell r="AJ517" t="str">
            <v>Yes</v>
          </cell>
          <cell r="AK517" t="str">
            <v>Yes</v>
          </cell>
          <cell r="AL517" t="str">
            <v xml:space="preserve"> </v>
          </cell>
          <cell r="AM517" t="str">
            <v xml:space="preserve"> </v>
          </cell>
          <cell r="AN517" t="str">
            <v>No</v>
          </cell>
          <cell r="AP517" t="str">
            <v>Aantal ingevulde verplichte velden (5)</v>
          </cell>
          <cell r="AQ517" t="str">
            <v>Count(X,SelectDescendants(Q_Map05, Q_Map05_Hulpvariabelen),InputRequired(X) And DataAvailable(X))</v>
          </cell>
          <cell r="AR517" t="str">
            <v>Count(X,SelectDescendants(Q_Map05, Q_Map05_Hulpvariabelen),InputRequired(X) And DataAvailable(X))</v>
          </cell>
          <cell r="AS517" t="str">
            <v>Count(X,SelectDescendants(Q_Map05, Q_Map05_Hulpvariabelen),InputRequired(X) And DataAvailable(X))</v>
          </cell>
          <cell r="AT517" t="str">
            <v>Count(X,SelectDescendants(Q_Map05, Q_Map05_Hulpvariabelen),InputRequired(X) And DataAvailable(X))</v>
          </cell>
        </row>
        <row r="518">
          <cell r="A518" t="str">
            <v>Q_Map06</v>
          </cell>
          <cell r="B518" t="str">
            <v>Q_Map06</v>
          </cell>
          <cell r="C518" t="str">
            <v>No</v>
          </cell>
          <cell r="D518" t="str">
            <v>S03-09</v>
          </cell>
          <cell r="E518">
            <v>517</v>
          </cell>
          <cell r="F518">
            <v>2</v>
          </cell>
          <cell r="G518" t="str">
            <v xml:space="preserve">      Financiële analyse</v>
          </cell>
          <cell r="I518" t="str">
            <v>No</v>
          </cell>
          <cell r="J518" t="str">
            <v>Number</v>
          </cell>
          <cell r="K518" t="str">
            <v>Boolean</v>
          </cell>
          <cell r="L518" t="str">
            <v>Locked</v>
          </cell>
          <cell r="M518" t="str">
            <v>Locked</v>
          </cell>
          <cell r="N518" t="str">
            <v>Locked</v>
          </cell>
          <cell r="O518" t="str">
            <v>Locked</v>
          </cell>
          <cell r="P518" t="str">
            <v>Locked</v>
          </cell>
          <cell r="Q518" t="str">
            <v>No</v>
          </cell>
          <cell r="R518" t="str">
            <v>No</v>
          </cell>
          <cell r="S518" t="str">
            <v>No</v>
          </cell>
          <cell r="T518" t="str">
            <v>No</v>
          </cell>
          <cell r="U518" t="str">
            <v>No</v>
          </cell>
          <cell r="V518" t="str">
            <v>No</v>
          </cell>
          <cell r="W518" t="str">
            <v>No</v>
          </cell>
          <cell r="X518" t="str">
            <v>Single</v>
          </cell>
          <cell r="Y518" t="str">
            <v>Choice</v>
          </cell>
          <cell r="Z518" t="str">
            <v>None</v>
          </cell>
          <cell r="AA518" t="str">
            <v>No</v>
          </cell>
          <cell r="AB518" t="str">
            <v>No</v>
          </cell>
          <cell r="AC518" t="str">
            <v>Yes</v>
          </cell>
          <cell r="AD518" t="str">
            <v>Relevant_Q_Map06</v>
          </cell>
          <cell r="AE518">
            <v>0</v>
          </cell>
          <cell r="AF518">
            <v>0</v>
          </cell>
          <cell r="AG518">
            <v>1</v>
          </cell>
          <cell r="AH518">
            <v>0</v>
          </cell>
          <cell r="AI518" t="str">
            <v>No</v>
          </cell>
          <cell r="AJ518" t="str">
            <v>No</v>
          </cell>
          <cell r="AK518" t="str">
            <v>No</v>
          </cell>
          <cell r="AL518" t="str">
            <v xml:space="preserve"> </v>
          </cell>
          <cell r="AM518" t="str">
            <v xml:space="preserve"> </v>
          </cell>
          <cell r="AN518" t="str">
            <v>No</v>
          </cell>
          <cell r="AP518" t="str">
            <v>Financiële analyse</v>
          </cell>
          <cell r="AQ518" t="str">
            <v>(Q_Map06_ENTEREDREQUIREDVARS=Q_Map06_REQUIREDVARS) or Not(Relevant_Q_Map06)</v>
          </cell>
          <cell r="AR518" t="str">
            <v>(Q_Map06_ENTEREDREQUIREDVARS=Q_Map06_REQUIREDVARS) or Not(Relevant_Q_Map06)</v>
          </cell>
          <cell r="AS518" t="str">
            <v>(Q_Map06_ENTEREDREQUIREDVARS=Q_Map06_REQUIREDVARS) or Not(Relevant_Q_Map06)</v>
          </cell>
          <cell r="AT518" t="str">
            <v>(Q_Map06_ENTEREDREQUIREDVARS=Q_Map06_REQUIREDVARS) or Not(Relevant_Q_Map06)</v>
          </cell>
        </row>
        <row r="519">
          <cell r="A519" t="str">
            <v>Q_Map06_WARNING</v>
          </cell>
          <cell r="B519" t="str">
            <v>Q_Map06_WARNING</v>
          </cell>
          <cell r="C519" t="str">
            <v>No</v>
          </cell>
          <cell r="D519" t="str">
            <v>S03-09-01</v>
          </cell>
          <cell r="E519">
            <v>518</v>
          </cell>
          <cell r="F519">
            <v>3</v>
          </cell>
          <cell r="G519" t="str">
            <v xml:space="preserve">         Warning voor map 6</v>
          </cell>
          <cell r="I519" t="str">
            <v>No</v>
          </cell>
          <cell r="J519" t="str">
            <v>String</v>
          </cell>
          <cell r="K519" t="str">
            <v>String</v>
          </cell>
          <cell r="L519" t="str">
            <v>Locked</v>
          </cell>
          <cell r="M519" t="str">
            <v>Locked</v>
          </cell>
          <cell r="N519" t="str">
            <v>Locked</v>
          </cell>
          <cell r="O519" t="str">
            <v>Locked</v>
          </cell>
          <cell r="P519" t="str">
            <v>Locked</v>
          </cell>
          <cell r="Q519" t="str">
            <v>No</v>
          </cell>
          <cell r="R519" t="str">
            <v>No</v>
          </cell>
          <cell r="S519" t="str">
            <v>No</v>
          </cell>
          <cell r="T519" t="str">
            <v>No</v>
          </cell>
          <cell r="U519" t="str">
            <v>No</v>
          </cell>
          <cell r="V519" t="str">
            <v>No</v>
          </cell>
          <cell r="W519" t="str">
            <v>No</v>
          </cell>
          <cell r="X519" t="str">
            <v>Single</v>
          </cell>
          <cell r="Y519" t="str">
            <v>Default</v>
          </cell>
          <cell r="Z519" t="str">
            <v>None</v>
          </cell>
          <cell r="AA519" t="str">
            <v>No</v>
          </cell>
          <cell r="AB519" t="str">
            <v>No</v>
          </cell>
          <cell r="AC519" t="str">
            <v>Yes</v>
          </cell>
          <cell r="AD519">
            <v>1</v>
          </cell>
          <cell r="AE519">
            <v>0</v>
          </cell>
          <cell r="AF519">
            <v>0</v>
          </cell>
          <cell r="AG519">
            <v>1</v>
          </cell>
          <cell r="AH519">
            <v>0</v>
          </cell>
          <cell r="AI519" t="str">
            <v>No</v>
          </cell>
          <cell r="AJ519" t="str">
            <v>No</v>
          </cell>
          <cell r="AK519" t="str">
            <v>No</v>
          </cell>
          <cell r="AL519" t="str">
            <v xml:space="preserve"> </v>
          </cell>
          <cell r="AM519" t="str">
            <v xml:space="preserve"> </v>
          </cell>
          <cell r="AN519" t="str">
            <v>No</v>
          </cell>
          <cell r="AP519" t="str">
            <v>Warning voor map 6</v>
          </cell>
          <cell r="AQ519" t="str">
            <v>&amp;Q_RESTRICTIES[1]&amp;Q_WARNING_GLOBAL[1]</v>
          </cell>
          <cell r="AR519" t="str">
            <v>&amp;Q_RESTRICTIES[1]&amp;Q_WARNING_GLOBAL[1]</v>
          </cell>
          <cell r="AS519" t="str">
            <v>&amp;Q_RESTRICTIES[1]&amp;Q_WARNING_GLOBAL[1]</v>
          </cell>
          <cell r="AT519" t="str">
            <v>&amp;Q_RESTRICTIES[1]&amp;Q_WARNING_GLOBAL[1]</v>
          </cell>
        </row>
        <row r="520">
          <cell r="A520" t="str">
            <v>Q_Map06_INFO</v>
          </cell>
          <cell r="B520" t="str">
            <v>Q_Map06_INFO</v>
          </cell>
          <cell r="C520" t="str">
            <v>No</v>
          </cell>
          <cell r="D520" t="str">
            <v>S03-09-02</v>
          </cell>
          <cell r="E520">
            <v>519</v>
          </cell>
          <cell r="F520">
            <v>3</v>
          </cell>
          <cell r="G520" t="str">
            <v xml:space="preserve">         Info bij stap 6</v>
          </cell>
          <cell r="I520" t="str">
            <v>No</v>
          </cell>
          <cell r="J520" t="str">
            <v>String</v>
          </cell>
          <cell r="K520" t="str">
            <v>String</v>
          </cell>
          <cell r="L520" t="str">
            <v>Locked</v>
          </cell>
          <cell r="M520" t="str">
            <v>Locked</v>
          </cell>
          <cell r="N520" t="str">
            <v>Locked</v>
          </cell>
          <cell r="O520" t="str">
            <v>Locked</v>
          </cell>
          <cell r="P520" t="str">
            <v>Locked</v>
          </cell>
          <cell r="Q520" t="str">
            <v>No</v>
          </cell>
          <cell r="R520" t="str">
            <v>No</v>
          </cell>
          <cell r="S520" t="str">
            <v>No</v>
          </cell>
          <cell r="T520" t="str">
            <v>No</v>
          </cell>
          <cell r="U520" t="str">
            <v>No</v>
          </cell>
          <cell r="V520" t="str">
            <v>No</v>
          </cell>
          <cell r="W520" t="str">
            <v>No</v>
          </cell>
          <cell r="X520" t="str">
            <v>Single</v>
          </cell>
          <cell r="Y520" t="str">
            <v>Default</v>
          </cell>
          <cell r="Z520" t="str">
            <v>None</v>
          </cell>
          <cell r="AA520" t="str">
            <v>No</v>
          </cell>
          <cell r="AB520" t="str">
            <v>No</v>
          </cell>
          <cell r="AC520" t="str">
            <v>Yes</v>
          </cell>
          <cell r="AD520">
            <v>1</v>
          </cell>
          <cell r="AE520">
            <v>0</v>
          </cell>
          <cell r="AF520">
            <v>0</v>
          </cell>
          <cell r="AG520">
            <v>1</v>
          </cell>
          <cell r="AH520">
            <v>0</v>
          </cell>
          <cell r="AI520" t="str">
            <v>No</v>
          </cell>
          <cell r="AJ520" t="str">
            <v>No</v>
          </cell>
          <cell r="AK520" t="str">
            <v>No</v>
          </cell>
          <cell r="AL520" t="str">
            <v xml:space="preserve"> </v>
          </cell>
          <cell r="AM520" t="str">
            <v xml:space="preserve"> </v>
          </cell>
          <cell r="AN520" t="str">
            <v>No</v>
          </cell>
          <cell r="AP520" t="str">
            <v>Info bij stap 6</v>
          </cell>
          <cell r="AQ520" t="str">
            <v>Deze stap alleen invullen indien het 'Niet-SBF' betreft</v>
          </cell>
          <cell r="AR520" t="str">
            <v>Deze stap alleen invullen indien het 'Niet-SBF' betreft</v>
          </cell>
          <cell r="AS520" t="str">
            <v>Deze stap alleen invullen indien het 'Niet-SBF' betreft</v>
          </cell>
          <cell r="AT520" t="str">
            <v>Deze stap alleen invullen indien het 'Niet-SBF' betreft</v>
          </cell>
        </row>
        <row r="521">
          <cell r="A521" t="str">
            <v>Q_Map06_VALIDATION</v>
          </cell>
          <cell r="B521" t="str">
            <v>Q_Map06_VALIDATION</v>
          </cell>
          <cell r="C521" t="str">
            <v>No</v>
          </cell>
          <cell r="D521" t="str">
            <v>S03-09-03</v>
          </cell>
          <cell r="E521">
            <v>520</v>
          </cell>
          <cell r="F521">
            <v>3</v>
          </cell>
          <cell r="G521" t="str">
            <v xml:space="preserve">         Validatie stap 6</v>
          </cell>
          <cell r="I521" t="str">
            <v>No</v>
          </cell>
          <cell r="J521" t="str">
            <v>String</v>
          </cell>
          <cell r="K521" t="str">
            <v>String</v>
          </cell>
          <cell r="L521" t="str">
            <v>Locked</v>
          </cell>
          <cell r="M521" t="str">
            <v>Locked</v>
          </cell>
          <cell r="N521" t="str">
            <v>Locked</v>
          </cell>
          <cell r="O521" t="str">
            <v>Locked</v>
          </cell>
          <cell r="P521" t="str">
            <v>Locked</v>
          </cell>
          <cell r="Q521" t="str">
            <v>No</v>
          </cell>
          <cell r="R521" t="str">
            <v>No</v>
          </cell>
          <cell r="S521" t="str">
            <v>No</v>
          </cell>
          <cell r="T521" t="str">
            <v>No</v>
          </cell>
          <cell r="U521" t="str">
            <v>No</v>
          </cell>
          <cell r="V521" t="str">
            <v>No</v>
          </cell>
          <cell r="W521" t="str">
            <v>No</v>
          </cell>
          <cell r="X521" t="str">
            <v>Single</v>
          </cell>
          <cell r="Y521" t="str">
            <v>Default</v>
          </cell>
          <cell r="Z521" t="str">
            <v>None</v>
          </cell>
          <cell r="AA521" t="str">
            <v>No</v>
          </cell>
          <cell r="AB521" t="str">
            <v>No</v>
          </cell>
          <cell r="AC521" t="str">
            <v>Yes</v>
          </cell>
          <cell r="AD521">
            <v>1</v>
          </cell>
          <cell r="AE521">
            <v>0</v>
          </cell>
          <cell r="AF521">
            <v>0</v>
          </cell>
          <cell r="AG521">
            <v>1</v>
          </cell>
          <cell r="AH521">
            <v>0</v>
          </cell>
          <cell r="AI521" t="str">
            <v>No</v>
          </cell>
          <cell r="AJ521" t="str">
            <v>No</v>
          </cell>
          <cell r="AK521" t="str">
            <v>No</v>
          </cell>
          <cell r="AL521" t="str">
            <v xml:space="preserve"> </v>
          </cell>
          <cell r="AM521" t="str">
            <v xml:space="preserve"> </v>
          </cell>
          <cell r="AN521" t="str">
            <v>No</v>
          </cell>
          <cell r="AP521" t="str">
            <v>Validatie stap 6</v>
          </cell>
          <cell r="AQ521" t="str">
            <v>&amp;If(Q_Map06[1]=0,&amp;"Er zijn "&amp;Str(Q_Map06_ENTEREDREQUIREDVARS,0,0)&amp;" van de "&amp;Str(Q_Map06_REQUIREDVARS,0,0)&amp;" verplichte vragen in deze stap ingevuld.",&amp;"")</v>
          </cell>
          <cell r="AR521" t="str">
            <v>&amp;If(Q_Map06[1]=0,&amp;"Er zijn "&amp;Str(Q_Map06_ENTEREDREQUIREDVARS,0,0)&amp;" van de "&amp;Str(Q_Map06_REQUIREDVARS,0,0)&amp;" verplichte vragen in deze stap ingevuld.",&amp;"")</v>
          </cell>
          <cell r="AS521" t="str">
            <v>&amp;If(Q_Map06[1]=0,&amp;"Er zijn "&amp;Str(Q_Map06_ENTEREDREQUIREDVARS,0,0)&amp;" van de "&amp;Str(Q_Map06_REQUIREDVARS,0,0)&amp;" verplichte vragen in deze stap ingevuld.",&amp;"")</v>
          </cell>
          <cell r="AT521" t="str">
            <v>&amp;If(Q_Map06[1]=0,&amp;"Er zijn "&amp;Str(Q_Map06_ENTEREDREQUIREDVARS,0,0)&amp;" van de "&amp;Str(Q_Map06_REQUIREDVARS,0,0)&amp;" verplichte vragen in deze stap ingevuld.",&amp;"")</v>
          </cell>
        </row>
        <row r="522">
          <cell r="A522" t="str">
            <v>Q_Map06_HINT</v>
          </cell>
          <cell r="B522" t="str">
            <v>Q_Map06_HINT</v>
          </cell>
          <cell r="C522" t="str">
            <v>No</v>
          </cell>
          <cell r="D522" t="str">
            <v>S03-09-04</v>
          </cell>
          <cell r="E522">
            <v>521</v>
          </cell>
          <cell r="F522">
            <v>3</v>
          </cell>
          <cell r="G522" t="str">
            <v xml:space="preserve">         Hint stap 6</v>
          </cell>
          <cell r="I522" t="str">
            <v>No</v>
          </cell>
          <cell r="J522" t="str">
            <v>String</v>
          </cell>
          <cell r="K522" t="str">
            <v>String</v>
          </cell>
          <cell r="L522" t="str">
            <v>Locked</v>
          </cell>
          <cell r="M522" t="str">
            <v>Locked</v>
          </cell>
          <cell r="N522" t="str">
            <v>Locked</v>
          </cell>
          <cell r="O522" t="str">
            <v>Locked</v>
          </cell>
          <cell r="P522" t="str">
            <v>Locked</v>
          </cell>
          <cell r="Q522" t="str">
            <v>No</v>
          </cell>
          <cell r="R522" t="str">
            <v>No</v>
          </cell>
          <cell r="S522" t="str">
            <v>No</v>
          </cell>
          <cell r="T522" t="str">
            <v>No</v>
          </cell>
          <cell r="U522" t="str">
            <v>No</v>
          </cell>
          <cell r="V522" t="str">
            <v>No</v>
          </cell>
          <cell r="W522" t="str">
            <v>No</v>
          </cell>
          <cell r="X522" t="str">
            <v>Single</v>
          </cell>
          <cell r="Y522" t="str">
            <v>Default</v>
          </cell>
          <cell r="Z522" t="str">
            <v>None</v>
          </cell>
          <cell r="AA522" t="str">
            <v>No</v>
          </cell>
          <cell r="AB522" t="str">
            <v>No</v>
          </cell>
          <cell r="AC522" t="str">
            <v>Yes</v>
          </cell>
          <cell r="AD522">
            <v>1</v>
          </cell>
          <cell r="AE522">
            <v>0</v>
          </cell>
          <cell r="AF522">
            <v>0</v>
          </cell>
          <cell r="AG522">
            <v>1</v>
          </cell>
          <cell r="AH522">
            <v>0</v>
          </cell>
          <cell r="AI522" t="str">
            <v>No</v>
          </cell>
          <cell r="AJ522" t="str">
            <v>No</v>
          </cell>
          <cell r="AK522" t="str">
            <v>No</v>
          </cell>
          <cell r="AL522" t="str">
            <v xml:space="preserve"> </v>
          </cell>
          <cell r="AM522" t="str">
            <v xml:space="preserve"> </v>
          </cell>
          <cell r="AN522" t="str">
            <v>No</v>
          </cell>
          <cell r="AP522" t="str">
            <v>Hint stap 6</v>
          </cell>
        </row>
        <row r="523">
          <cell r="A523" t="str">
            <v>Q_Map06_Paragraaf1</v>
          </cell>
          <cell r="B523" t="str">
            <v>Q_Map06_Paragraaf1</v>
          </cell>
          <cell r="C523" t="str">
            <v>No</v>
          </cell>
          <cell r="D523" t="str">
            <v>S03-09-05</v>
          </cell>
          <cell r="E523">
            <v>522</v>
          </cell>
          <cell r="F523">
            <v>3</v>
          </cell>
          <cell r="G523" t="str">
            <v xml:space="preserve">         Financiële analyse</v>
          </cell>
          <cell r="I523" t="str">
            <v>No</v>
          </cell>
          <cell r="J523" t="str">
            <v>Number</v>
          </cell>
          <cell r="K523" t="str">
            <v>Abstract</v>
          </cell>
          <cell r="L523" t="str">
            <v>Locked</v>
          </cell>
          <cell r="M523" t="str">
            <v>Locked</v>
          </cell>
          <cell r="N523" t="str">
            <v>Locked</v>
          </cell>
          <cell r="O523" t="str">
            <v>Locked</v>
          </cell>
          <cell r="P523" t="str">
            <v>Locked</v>
          </cell>
          <cell r="Q523" t="str">
            <v>No</v>
          </cell>
          <cell r="R523" t="str">
            <v>No</v>
          </cell>
          <cell r="S523" t="str">
            <v>No</v>
          </cell>
          <cell r="T523" t="str">
            <v>No</v>
          </cell>
          <cell r="U523" t="str">
            <v>No</v>
          </cell>
          <cell r="V523" t="str">
            <v>No</v>
          </cell>
          <cell r="W523" t="str">
            <v>No</v>
          </cell>
          <cell r="X523" t="str">
            <v>Single</v>
          </cell>
          <cell r="Y523" t="str">
            <v>Default</v>
          </cell>
          <cell r="Z523" t="str">
            <v>None</v>
          </cell>
          <cell r="AA523" t="str">
            <v>No</v>
          </cell>
          <cell r="AB523" t="str">
            <v>No</v>
          </cell>
          <cell r="AC523" t="str">
            <v>Yes</v>
          </cell>
          <cell r="AD523">
            <v>1</v>
          </cell>
          <cell r="AE523" t="str">
            <v>(Relevant_Q_Map06[1]=0) Or (Q_STATUS[1]=1)</v>
          </cell>
          <cell r="AF523">
            <v>0</v>
          </cell>
          <cell r="AG523">
            <v>1</v>
          </cell>
          <cell r="AH523">
            <v>0</v>
          </cell>
          <cell r="AI523" t="str">
            <v>No</v>
          </cell>
          <cell r="AJ523" t="str">
            <v>Yes</v>
          </cell>
          <cell r="AK523" t="str">
            <v>Yes</v>
          </cell>
          <cell r="AL523" t="str">
            <v xml:space="preserve"> </v>
          </cell>
          <cell r="AM523" t="str">
            <v xml:space="preserve"> </v>
          </cell>
          <cell r="AN523" t="str">
            <v>No</v>
          </cell>
          <cell r="AP523" t="str">
            <v>Financiële analyse</v>
          </cell>
        </row>
        <row r="524">
          <cell r="A524" t="str">
            <v>BalansMemo</v>
          </cell>
          <cell r="B524" t="str">
            <v>BalansMemo</v>
          </cell>
          <cell r="C524" t="str">
            <v>No</v>
          </cell>
          <cell r="D524" t="str">
            <v>S03-09-05-01</v>
          </cell>
          <cell r="E524">
            <v>523</v>
          </cell>
          <cell r="F524">
            <v>4</v>
          </cell>
          <cell r="G524" t="str">
            <v xml:space="preserve">            Geef een toelichting op de balans</v>
          </cell>
          <cell r="I524" t="str">
            <v>No</v>
          </cell>
          <cell r="J524" t="str">
            <v>String</v>
          </cell>
          <cell r="K524" t="str">
            <v>String</v>
          </cell>
          <cell r="L524" t="str">
            <v>Locked</v>
          </cell>
          <cell r="M524" t="str">
            <v>UnLocked</v>
          </cell>
          <cell r="N524" t="str">
            <v>UnLocked</v>
          </cell>
          <cell r="O524" t="str">
            <v>UnLocked</v>
          </cell>
          <cell r="P524" t="str">
            <v>UnLocked</v>
          </cell>
          <cell r="Q524" t="str">
            <v>No</v>
          </cell>
          <cell r="R524" t="str">
            <v>Yes</v>
          </cell>
          <cell r="S524" t="str">
            <v>Yes</v>
          </cell>
          <cell r="T524" t="str">
            <v>Yes</v>
          </cell>
          <cell r="U524" t="str">
            <v>Yes</v>
          </cell>
          <cell r="V524" t="str">
            <v>No</v>
          </cell>
          <cell r="W524" t="str">
            <v>Yes</v>
          </cell>
          <cell r="X524" t="str">
            <v>Single</v>
          </cell>
          <cell r="Y524" t="str">
            <v>Memo</v>
          </cell>
          <cell r="Z524" t="str">
            <v>None</v>
          </cell>
          <cell r="AA524" t="str">
            <v>No</v>
          </cell>
          <cell r="AB524" t="str">
            <v>No</v>
          </cell>
          <cell r="AC524" t="str">
            <v>Yes</v>
          </cell>
          <cell r="AD524">
            <v>1</v>
          </cell>
          <cell r="AE524" t="str">
            <v>(Relevant_Q_Map06[1]=0) Or (Q_STATUS[1]=1)</v>
          </cell>
          <cell r="AF524">
            <v>1</v>
          </cell>
          <cell r="AG524">
            <v>1</v>
          </cell>
          <cell r="AH524">
            <v>0</v>
          </cell>
          <cell r="AI524" t="str">
            <v>No</v>
          </cell>
          <cell r="AJ524" t="str">
            <v>No</v>
          </cell>
          <cell r="AK524" t="str">
            <v>No</v>
          </cell>
          <cell r="AL524" t="str">
            <v xml:space="preserve"> </v>
          </cell>
          <cell r="AM524" t="str">
            <v xml:space="preserve"> </v>
          </cell>
          <cell r="AN524" t="str">
            <v>No</v>
          </cell>
          <cell r="AP524" t="str">
            <v>Geef een toelichting op de balans</v>
          </cell>
        </row>
        <row r="525">
          <cell r="A525" t="str">
            <v>VWMemo</v>
          </cell>
          <cell r="B525" t="str">
            <v>VWMemo</v>
          </cell>
          <cell r="C525" t="str">
            <v>No</v>
          </cell>
          <cell r="D525" t="str">
            <v>S03-09-05-02</v>
          </cell>
          <cell r="E525">
            <v>524</v>
          </cell>
          <cell r="F525">
            <v>4</v>
          </cell>
          <cell r="G525" t="str">
            <v xml:space="preserve">            Geef een toelichting op de V&amp;W</v>
          </cell>
          <cell r="I525" t="str">
            <v>No</v>
          </cell>
          <cell r="J525" t="str">
            <v>String</v>
          </cell>
          <cell r="K525" t="str">
            <v>String</v>
          </cell>
          <cell r="L525" t="str">
            <v>Locked</v>
          </cell>
          <cell r="M525" t="str">
            <v>UnLocked</v>
          </cell>
          <cell r="N525" t="str">
            <v>UnLocked</v>
          </cell>
          <cell r="O525" t="str">
            <v>UnLocked</v>
          </cell>
          <cell r="P525" t="str">
            <v>UnLocked</v>
          </cell>
          <cell r="Q525" t="str">
            <v>No</v>
          </cell>
          <cell r="R525" t="str">
            <v>Yes</v>
          </cell>
          <cell r="S525" t="str">
            <v>Yes</v>
          </cell>
          <cell r="T525" t="str">
            <v>Yes</v>
          </cell>
          <cell r="U525" t="str">
            <v>Yes</v>
          </cell>
          <cell r="V525" t="str">
            <v>No</v>
          </cell>
          <cell r="W525" t="str">
            <v>Yes</v>
          </cell>
          <cell r="X525" t="str">
            <v>Single</v>
          </cell>
          <cell r="Y525" t="str">
            <v>Memo</v>
          </cell>
          <cell r="Z525" t="str">
            <v>None</v>
          </cell>
          <cell r="AA525" t="str">
            <v>No</v>
          </cell>
          <cell r="AB525" t="str">
            <v>No</v>
          </cell>
          <cell r="AC525" t="str">
            <v>Yes</v>
          </cell>
          <cell r="AD525">
            <v>1</v>
          </cell>
          <cell r="AE525" t="str">
            <v>(Relevant_Q_Map06[1]=0) Or (Q_STATUS[1]=1)</v>
          </cell>
          <cell r="AF525">
            <v>1</v>
          </cell>
          <cell r="AG525">
            <v>1</v>
          </cell>
          <cell r="AH525">
            <v>0</v>
          </cell>
          <cell r="AI525" t="str">
            <v>No</v>
          </cell>
          <cell r="AJ525" t="str">
            <v>No</v>
          </cell>
          <cell r="AK525" t="str">
            <v>No</v>
          </cell>
          <cell r="AL525" t="str">
            <v xml:space="preserve"> </v>
          </cell>
          <cell r="AM525" t="str">
            <v xml:space="preserve"> </v>
          </cell>
          <cell r="AN525" t="str">
            <v>No</v>
          </cell>
          <cell r="AP525" t="str">
            <v>Geef een toelichting op de V&amp;W</v>
          </cell>
        </row>
        <row r="526">
          <cell r="A526" t="str">
            <v>Q_Map06_Hulpvariabelen</v>
          </cell>
          <cell r="B526" t="str">
            <v>Q_Map06_Hulpvariabelen</v>
          </cell>
          <cell r="C526" t="str">
            <v>No</v>
          </cell>
          <cell r="D526" t="str">
            <v>S03-09-06</v>
          </cell>
          <cell r="E526">
            <v>525</v>
          </cell>
          <cell r="F526">
            <v>3</v>
          </cell>
          <cell r="G526" t="str">
            <v xml:space="preserve">         Hulpvariabelen</v>
          </cell>
          <cell r="I526" t="str">
            <v>No</v>
          </cell>
          <cell r="J526" t="str">
            <v>Number</v>
          </cell>
          <cell r="K526" t="str">
            <v>Abstract</v>
          </cell>
          <cell r="L526" t="str">
            <v>Hidden</v>
          </cell>
          <cell r="M526" t="str">
            <v>Hidden</v>
          </cell>
          <cell r="N526" t="str">
            <v>Hidden</v>
          </cell>
          <cell r="O526" t="str">
            <v>Hidden</v>
          </cell>
          <cell r="P526" t="str">
            <v>Hidden</v>
          </cell>
          <cell r="Q526" t="str">
            <v>No</v>
          </cell>
          <cell r="R526" t="str">
            <v>No</v>
          </cell>
          <cell r="S526" t="str">
            <v>No</v>
          </cell>
          <cell r="T526" t="str">
            <v>No</v>
          </cell>
          <cell r="U526" t="str">
            <v>No</v>
          </cell>
          <cell r="V526" t="str">
            <v>No</v>
          </cell>
          <cell r="W526" t="str">
            <v>No</v>
          </cell>
          <cell r="X526" t="str">
            <v>Single</v>
          </cell>
          <cell r="Y526" t="str">
            <v>Default</v>
          </cell>
          <cell r="Z526" t="str">
            <v>None</v>
          </cell>
          <cell r="AA526" t="str">
            <v>No</v>
          </cell>
          <cell r="AB526" t="str">
            <v>No</v>
          </cell>
          <cell r="AC526" t="str">
            <v>No</v>
          </cell>
          <cell r="AD526">
            <v>0</v>
          </cell>
          <cell r="AE526">
            <v>0</v>
          </cell>
          <cell r="AF526">
            <v>0</v>
          </cell>
          <cell r="AG526">
            <v>1</v>
          </cell>
          <cell r="AH526">
            <v>0</v>
          </cell>
          <cell r="AI526" t="str">
            <v>No</v>
          </cell>
          <cell r="AJ526" t="str">
            <v>Yes</v>
          </cell>
          <cell r="AK526" t="str">
            <v>Yes</v>
          </cell>
          <cell r="AL526" t="str">
            <v xml:space="preserve"> </v>
          </cell>
          <cell r="AM526" t="str">
            <v xml:space="preserve"> </v>
          </cell>
          <cell r="AN526" t="str">
            <v>No</v>
          </cell>
          <cell r="AP526" t="str">
            <v>Hulpvariabelen</v>
          </cell>
        </row>
        <row r="527">
          <cell r="A527" t="str">
            <v>Q_Map06_REQUIREDVARS</v>
          </cell>
          <cell r="B527" t="str">
            <v>Q_Map06_REQUIREDVARS</v>
          </cell>
          <cell r="C527" t="str">
            <v>No</v>
          </cell>
          <cell r="D527" t="str">
            <v>S03-09-06-01</v>
          </cell>
          <cell r="E527">
            <v>526</v>
          </cell>
          <cell r="F527">
            <v>4</v>
          </cell>
          <cell r="G527" t="str">
            <v xml:space="preserve">            Aantal verplichte velden (6)</v>
          </cell>
          <cell r="I527" t="str">
            <v>No</v>
          </cell>
          <cell r="J527" t="str">
            <v>Number</v>
          </cell>
          <cell r="K527" t="str">
            <v>Monetary</v>
          </cell>
          <cell r="L527" t="str">
            <v>Locked</v>
          </cell>
          <cell r="M527" t="str">
            <v>Locked</v>
          </cell>
          <cell r="N527" t="str">
            <v>Locked</v>
          </cell>
          <cell r="O527" t="str">
            <v>Locked</v>
          </cell>
          <cell r="P527" t="str">
            <v>Locked</v>
          </cell>
          <cell r="Q527" t="str">
            <v>No</v>
          </cell>
          <cell r="R527" t="str">
            <v>No</v>
          </cell>
          <cell r="S527" t="str">
            <v>No</v>
          </cell>
          <cell r="T527" t="str">
            <v>No</v>
          </cell>
          <cell r="U527" t="str">
            <v>No</v>
          </cell>
          <cell r="V527" t="str">
            <v>No</v>
          </cell>
          <cell r="W527" t="str">
            <v>No</v>
          </cell>
          <cell r="X527" t="str">
            <v>Single</v>
          </cell>
          <cell r="Y527" t="str">
            <v>Default</v>
          </cell>
          <cell r="Z527" t="str">
            <v>None</v>
          </cell>
          <cell r="AA527" t="str">
            <v>No</v>
          </cell>
          <cell r="AB527" t="str">
            <v>No</v>
          </cell>
          <cell r="AC527" t="str">
            <v>Yes</v>
          </cell>
          <cell r="AD527">
            <v>1</v>
          </cell>
          <cell r="AE527">
            <v>0</v>
          </cell>
          <cell r="AF527">
            <v>0</v>
          </cell>
          <cell r="AG527">
            <v>1</v>
          </cell>
          <cell r="AH527">
            <v>0</v>
          </cell>
          <cell r="AI527" t="str">
            <v>Yes</v>
          </cell>
          <cell r="AJ527" t="str">
            <v>Yes</v>
          </cell>
          <cell r="AK527" t="str">
            <v>Yes</v>
          </cell>
          <cell r="AL527" t="str">
            <v xml:space="preserve"> </v>
          </cell>
          <cell r="AM527" t="str">
            <v xml:space="preserve"> </v>
          </cell>
          <cell r="AN527" t="str">
            <v>No</v>
          </cell>
          <cell r="AP527" t="str">
            <v>Aantal verplichte velden (6)</v>
          </cell>
          <cell r="AQ527" t="str">
            <v>Count(X,SelectDescendants(Q_Map06, Q_Map06_Hulpvariabelen),InputRequired(X))</v>
          </cell>
          <cell r="AR527" t="str">
            <v>Count(X,SelectDescendants(Q_Map06, Q_Map06_Hulpvariabelen),InputRequired(X))</v>
          </cell>
          <cell r="AS527" t="str">
            <v>Count(X,SelectDescendants(Q_Map06, Q_Map06_Hulpvariabelen),InputRequired(X))</v>
          </cell>
          <cell r="AT527" t="str">
            <v>Count(X,SelectDescendants(Q_Map06, Q_Map06_Hulpvariabelen),InputRequired(X))</v>
          </cell>
        </row>
        <row r="528">
          <cell r="A528" t="str">
            <v>Q_Map06_ENTEREDREQUIREDVARS</v>
          </cell>
          <cell r="B528" t="str">
            <v>Q_Map06_ENTEREDREQUIREDVARS</v>
          </cell>
          <cell r="C528" t="str">
            <v>No</v>
          </cell>
          <cell r="D528" t="str">
            <v>S03-09-06-02</v>
          </cell>
          <cell r="E528">
            <v>527</v>
          </cell>
          <cell r="F528">
            <v>4</v>
          </cell>
          <cell r="G528" t="str">
            <v xml:space="preserve">            Aantal ingevulde verplichte velden (6)</v>
          </cell>
          <cell r="I528" t="str">
            <v>No</v>
          </cell>
          <cell r="J528" t="str">
            <v>Number</v>
          </cell>
          <cell r="K528" t="str">
            <v>Monetary</v>
          </cell>
          <cell r="L528" t="str">
            <v>Locked</v>
          </cell>
          <cell r="M528" t="str">
            <v>Locked</v>
          </cell>
          <cell r="N528" t="str">
            <v>Locked</v>
          </cell>
          <cell r="O528" t="str">
            <v>Locked</v>
          </cell>
          <cell r="P528" t="str">
            <v>Locked</v>
          </cell>
          <cell r="Q528" t="str">
            <v>No</v>
          </cell>
          <cell r="R528" t="str">
            <v>No</v>
          </cell>
          <cell r="S528" t="str">
            <v>No</v>
          </cell>
          <cell r="T528" t="str">
            <v>No</v>
          </cell>
          <cell r="U528" t="str">
            <v>No</v>
          </cell>
          <cell r="V528" t="str">
            <v>No</v>
          </cell>
          <cell r="W528" t="str">
            <v>No</v>
          </cell>
          <cell r="X528" t="str">
            <v>Single</v>
          </cell>
          <cell r="Y528" t="str">
            <v>Default</v>
          </cell>
          <cell r="Z528" t="str">
            <v>None</v>
          </cell>
          <cell r="AA528" t="str">
            <v>No</v>
          </cell>
          <cell r="AB528" t="str">
            <v>No</v>
          </cell>
          <cell r="AC528" t="str">
            <v>Yes</v>
          </cell>
          <cell r="AD528">
            <v>1</v>
          </cell>
          <cell r="AE528">
            <v>0</v>
          </cell>
          <cell r="AF528">
            <v>0</v>
          </cell>
          <cell r="AG528">
            <v>1</v>
          </cell>
          <cell r="AH528">
            <v>0</v>
          </cell>
          <cell r="AI528" t="str">
            <v>Yes</v>
          </cell>
          <cell r="AJ528" t="str">
            <v>Yes</v>
          </cell>
          <cell r="AK528" t="str">
            <v>Yes</v>
          </cell>
          <cell r="AL528" t="str">
            <v xml:space="preserve"> </v>
          </cell>
          <cell r="AM528" t="str">
            <v xml:space="preserve"> </v>
          </cell>
          <cell r="AN528" t="str">
            <v>No</v>
          </cell>
          <cell r="AP528" t="str">
            <v>Aantal ingevulde verplichte velden (6)</v>
          </cell>
          <cell r="AQ528" t="str">
            <v>Count(X,SelectDescendants(Q_Map06, Q_Map06_Hulpvariabelen),InputRequired(X) And DataAvailable(X))</v>
          </cell>
          <cell r="AR528" t="str">
            <v>Count(X,SelectDescendants(Q_Map06, Q_Map06_Hulpvariabelen),InputRequired(X) And DataAvailable(X))</v>
          </cell>
          <cell r="AS528" t="str">
            <v>Count(X,SelectDescendants(Q_Map06, Q_Map06_Hulpvariabelen),InputRequired(X) And DataAvailable(X))</v>
          </cell>
          <cell r="AT528" t="str">
            <v>Count(X,SelectDescendants(Q_Map06, Q_Map06_Hulpvariabelen),InputRequired(X) And DataAvailable(X))</v>
          </cell>
        </row>
        <row r="529">
          <cell r="A529" t="str">
            <v>Q_Map07</v>
          </cell>
          <cell r="B529" t="str">
            <v>Q_Map07</v>
          </cell>
          <cell r="C529" t="str">
            <v>No</v>
          </cell>
          <cell r="D529" t="str">
            <v>S03-10</v>
          </cell>
          <cell r="E529">
            <v>528</v>
          </cell>
          <cell r="F529">
            <v>2</v>
          </cell>
          <cell r="G529" t="str">
            <v xml:space="preserve">      Geadviseerde revisieactie</v>
          </cell>
          <cell r="I529" t="str">
            <v>No</v>
          </cell>
          <cell r="J529" t="str">
            <v>Number</v>
          </cell>
          <cell r="K529" t="str">
            <v>Boolean</v>
          </cell>
          <cell r="L529" t="str">
            <v>Locked</v>
          </cell>
          <cell r="M529" t="str">
            <v>Locked</v>
          </cell>
          <cell r="N529" t="str">
            <v>Locked</v>
          </cell>
          <cell r="O529" t="str">
            <v>Locked</v>
          </cell>
          <cell r="P529" t="str">
            <v>Locked</v>
          </cell>
          <cell r="Q529" t="str">
            <v>No</v>
          </cell>
          <cell r="R529" t="str">
            <v>No</v>
          </cell>
          <cell r="S529" t="str">
            <v>No</v>
          </cell>
          <cell r="T529" t="str">
            <v>No</v>
          </cell>
          <cell r="U529" t="str">
            <v>No</v>
          </cell>
          <cell r="V529" t="str">
            <v>No</v>
          </cell>
          <cell r="W529" t="str">
            <v>No</v>
          </cell>
          <cell r="X529" t="str">
            <v>Single</v>
          </cell>
          <cell r="Y529" t="str">
            <v>Choice</v>
          </cell>
          <cell r="Z529" t="str">
            <v>None</v>
          </cell>
          <cell r="AA529" t="str">
            <v>No</v>
          </cell>
          <cell r="AB529" t="str">
            <v>No</v>
          </cell>
          <cell r="AC529" t="str">
            <v>Yes</v>
          </cell>
          <cell r="AD529" t="str">
            <v>Relevant_Q_Map07</v>
          </cell>
          <cell r="AE529">
            <v>0</v>
          </cell>
          <cell r="AF529">
            <v>0</v>
          </cell>
          <cell r="AG529">
            <v>1</v>
          </cell>
          <cell r="AH529">
            <v>0</v>
          </cell>
          <cell r="AI529" t="str">
            <v>No</v>
          </cell>
          <cell r="AJ529" t="str">
            <v>No</v>
          </cell>
          <cell r="AK529" t="str">
            <v>No</v>
          </cell>
          <cell r="AL529" t="str">
            <v xml:space="preserve"> </v>
          </cell>
          <cell r="AM529" t="str">
            <v xml:space="preserve"> </v>
          </cell>
          <cell r="AN529" t="str">
            <v>No</v>
          </cell>
          <cell r="AP529" t="str">
            <v>Geadviseerde revisieactie</v>
          </cell>
          <cell r="AQ529" t="str">
            <v>( ((Actie01+Actie02+Actie03+Actie04+Actie05+Actie06+Actie07+Actie08+Actie09+Actie10+Actie11+Actie12+Actie13+Actie13B+Actie14+Actie15+Actie16+Actie17)+DataEntered(Actie18)) And (Q_Map07_ENTEREDREQUIREDVARS=Q_Map07_REQUIREDVARS)) or Not(Relevant_Q_Map07)</v>
          </cell>
          <cell r="AR529" t="str">
            <v>( ((Actie01+Actie02+Actie03+Actie04+Actie05+Actie06+Actie07+Actie08+Actie09+Actie10+Actie11+Actie12+Actie13+Actie13B+Actie14+Actie15+Actie16+Actie17)+DataEntered(Actie18)) And (Q_Map07_ENTEREDREQUIREDVARS=Q_Map07_REQUIREDVARS)) or Not(Relevant_Q_Map07)</v>
          </cell>
          <cell r="AS529" t="str">
            <v>( ((Actie01+Actie02+Actie03+Actie04+Actie05+Actie06+Actie07+Actie08+Actie09+Actie10+Actie11+Actie12+Actie13+Actie13B+Actie14+Actie15+Actie16+Actie17)+DataEntered(Actie18)) And (Q_Map07_ENTEREDREQUIREDVARS=Q_Map07_REQUIREDVARS)) or Not(Relevant_Q_Map07)</v>
          </cell>
          <cell r="AT529" t="str">
            <v>( ((Actie01+Actie02+Actie03+Actie04+Actie05+Actie06+Actie07+Actie08+Actie09+Actie10+Actie11+Actie12+Actie13+Actie13B+Actie14+Actie15+Actie16+Actie17)+DataEntered(Actie18)) And (Q_Map07_ENTEREDREQUIREDVARS=Q_Map07_REQUIREDVARS)) or Not(Relevant_Q_Map07)</v>
          </cell>
        </row>
        <row r="530">
          <cell r="A530" t="str">
            <v>Q_Map07_WARNING</v>
          </cell>
          <cell r="B530" t="str">
            <v>Q_Map07_WARNING</v>
          </cell>
          <cell r="C530" t="str">
            <v>No</v>
          </cell>
          <cell r="D530" t="str">
            <v>S03-10-01</v>
          </cell>
          <cell r="E530">
            <v>529</v>
          </cell>
          <cell r="F530">
            <v>3</v>
          </cell>
          <cell r="G530" t="str">
            <v xml:space="preserve">         Warning voor map 7</v>
          </cell>
          <cell r="I530" t="str">
            <v>No</v>
          </cell>
          <cell r="J530" t="str">
            <v>String</v>
          </cell>
          <cell r="K530" t="str">
            <v>String</v>
          </cell>
          <cell r="L530" t="str">
            <v>Locked</v>
          </cell>
          <cell r="M530" t="str">
            <v>Locked</v>
          </cell>
          <cell r="N530" t="str">
            <v>Locked</v>
          </cell>
          <cell r="O530" t="str">
            <v>Locked</v>
          </cell>
          <cell r="P530" t="str">
            <v>Locked</v>
          </cell>
          <cell r="Q530" t="str">
            <v>No</v>
          </cell>
          <cell r="R530" t="str">
            <v>No</v>
          </cell>
          <cell r="S530" t="str">
            <v>No</v>
          </cell>
          <cell r="T530" t="str">
            <v>No</v>
          </cell>
          <cell r="U530" t="str">
            <v>No</v>
          </cell>
          <cell r="V530" t="str">
            <v>No</v>
          </cell>
          <cell r="W530" t="str">
            <v>No</v>
          </cell>
          <cell r="X530" t="str">
            <v>Single</v>
          </cell>
          <cell r="Y530" t="str">
            <v>Default</v>
          </cell>
          <cell r="Z530" t="str">
            <v>None</v>
          </cell>
          <cell r="AA530" t="str">
            <v>No</v>
          </cell>
          <cell r="AB530" t="str">
            <v>No</v>
          </cell>
          <cell r="AC530" t="str">
            <v>Yes</v>
          </cell>
          <cell r="AD530">
            <v>1</v>
          </cell>
          <cell r="AE530">
            <v>0</v>
          </cell>
          <cell r="AF530">
            <v>0</v>
          </cell>
          <cell r="AG530">
            <v>1</v>
          </cell>
          <cell r="AH530">
            <v>0</v>
          </cell>
          <cell r="AI530" t="str">
            <v>No</v>
          </cell>
          <cell r="AJ530" t="str">
            <v>No</v>
          </cell>
          <cell r="AK530" t="str">
            <v>No</v>
          </cell>
          <cell r="AL530" t="str">
            <v xml:space="preserve"> </v>
          </cell>
          <cell r="AM530" t="str">
            <v xml:space="preserve"> </v>
          </cell>
          <cell r="AN530" t="str">
            <v>No</v>
          </cell>
          <cell r="AP530" t="str">
            <v>Warning voor map 7</v>
          </cell>
          <cell r="AQ530" t="str">
            <v>&amp;Q_RESTRICTIES[1]&amp;Q_WARNING_GLOBAL[1]</v>
          </cell>
          <cell r="AR530" t="str">
            <v>&amp;Q_RESTRICTIES[1]&amp;Q_WARNING_GLOBAL[1]</v>
          </cell>
          <cell r="AS530" t="str">
            <v>&amp;Q_RESTRICTIES[1]&amp;Q_WARNING_GLOBAL[1]</v>
          </cell>
          <cell r="AT530" t="str">
            <v>&amp;Q_RESTRICTIES[1]&amp;Q_WARNING_GLOBAL[1]</v>
          </cell>
        </row>
        <row r="531">
          <cell r="A531" t="str">
            <v>Q_Map07_INFO</v>
          </cell>
          <cell r="B531" t="str">
            <v>Q_Map07_INFO</v>
          </cell>
          <cell r="C531" t="str">
            <v>No</v>
          </cell>
          <cell r="D531" t="str">
            <v>S03-10-02</v>
          </cell>
          <cell r="E531">
            <v>530</v>
          </cell>
          <cell r="F531">
            <v>3</v>
          </cell>
          <cell r="G531" t="str">
            <v xml:space="preserve">         Info bij stap 7</v>
          </cell>
          <cell r="I531" t="str">
            <v>No</v>
          </cell>
          <cell r="J531" t="str">
            <v>String</v>
          </cell>
          <cell r="K531" t="str">
            <v>String</v>
          </cell>
          <cell r="L531" t="str">
            <v>Locked</v>
          </cell>
          <cell r="M531" t="str">
            <v>Locked</v>
          </cell>
          <cell r="N531" t="str">
            <v>Locked</v>
          </cell>
          <cell r="O531" t="str">
            <v>Locked</v>
          </cell>
          <cell r="P531" t="str">
            <v>Locked</v>
          </cell>
          <cell r="Q531" t="str">
            <v>No</v>
          </cell>
          <cell r="R531" t="str">
            <v>No</v>
          </cell>
          <cell r="S531" t="str">
            <v>No</v>
          </cell>
          <cell r="T531" t="str">
            <v>No</v>
          </cell>
          <cell r="U531" t="str">
            <v>No</v>
          </cell>
          <cell r="V531" t="str">
            <v>No</v>
          </cell>
          <cell r="W531" t="str">
            <v>No</v>
          </cell>
          <cell r="X531" t="str">
            <v>Single</v>
          </cell>
          <cell r="Y531" t="str">
            <v>Default</v>
          </cell>
          <cell r="Z531" t="str">
            <v>None</v>
          </cell>
          <cell r="AA531" t="str">
            <v>No</v>
          </cell>
          <cell r="AB531" t="str">
            <v>No</v>
          </cell>
          <cell r="AC531" t="str">
            <v>Yes</v>
          </cell>
          <cell r="AD531">
            <v>1</v>
          </cell>
          <cell r="AE531">
            <v>0</v>
          </cell>
          <cell r="AF531">
            <v>0</v>
          </cell>
          <cell r="AG531">
            <v>1</v>
          </cell>
          <cell r="AH531">
            <v>0</v>
          </cell>
          <cell r="AI531" t="str">
            <v>No</v>
          </cell>
          <cell r="AJ531" t="str">
            <v>No</v>
          </cell>
          <cell r="AK531" t="str">
            <v>No</v>
          </cell>
          <cell r="AL531" t="str">
            <v xml:space="preserve"> </v>
          </cell>
          <cell r="AM531" t="str">
            <v xml:space="preserve"> </v>
          </cell>
          <cell r="AN531" t="str">
            <v>No</v>
          </cell>
          <cell r="AP531" t="str">
            <v>Info bij stap 7</v>
          </cell>
        </row>
        <row r="532">
          <cell r="A532" t="str">
            <v>Q_Map07_VALIDATION</v>
          </cell>
          <cell r="B532" t="str">
            <v>Q_Map07_VALIDATION</v>
          </cell>
          <cell r="C532" t="str">
            <v>No</v>
          </cell>
          <cell r="D532" t="str">
            <v>S03-10-03</v>
          </cell>
          <cell r="E532">
            <v>531</v>
          </cell>
          <cell r="F532">
            <v>3</v>
          </cell>
          <cell r="G532" t="str">
            <v xml:space="preserve">         Validatie stap 7</v>
          </cell>
          <cell r="I532" t="str">
            <v>No</v>
          </cell>
          <cell r="J532" t="str">
            <v>String</v>
          </cell>
          <cell r="K532" t="str">
            <v>String</v>
          </cell>
          <cell r="L532" t="str">
            <v>Locked</v>
          </cell>
          <cell r="M532" t="str">
            <v>Locked</v>
          </cell>
          <cell r="N532" t="str">
            <v>Locked</v>
          </cell>
          <cell r="O532" t="str">
            <v>Locked</v>
          </cell>
          <cell r="P532" t="str">
            <v>Locked</v>
          </cell>
          <cell r="Q532" t="str">
            <v>No</v>
          </cell>
          <cell r="R532" t="str">
            <v>No</v>
          </cell>
          <cell r="S532" t="str">
            <v>No</v>
          </cell>
          <cell r="T532" t="str">
            <v>No</v>
          </cell>
          <cell r="U532" t="str">
            <v>No</v>
          </cell>
          <cell r="V532" t="str">
            <v>No</v>
          </cell>
          <cell r="W532" t="str">
            <v>No</v>
          </cell>
          <cell r="X532" t="str">
            <v>Single</v>
          </cell>
          <cell r="Y532" t="str">
            <v>Default</v>
          </cell>
          <cell r="Z532" t="str">
            <v>None</v>
          </cell>
          <cell r="AA532" t="str">
            <v>No</v>
          </cell>
          <cell r="AB532" t="str">
            <v>No</v>
          </cell>
          <cell r="AC532" t="str">
            <v>Yes</v>
          </cell>
          <cell r="AD532">
            <v>1</v>
          </cell>
          <cell r="AE532">
            <v>0</v>
          </cell>
          <cell r="AF532">
            <v>0</v>
          </cell>
          <cell r="AG532">
            <v>1</v>
          </cell>
          <cell r="AH532">
            <v>0</v>
          </cell>
          <cell r="AI532" t="str">
            <v>No</v>
          </cell>
          <cell r="AJ532" t="str">
            <v>No</v>
          </cell>
          <cell r="AK532" t="str">
            <v>No</v>
          </cell>
          <cell r="AL532" t="str">
            <v xml:space="preserve"> </v>
          </cell>
          <cell r="AM532" t="str">
            <v xml:space="preserve"> </v>
          </cell>
          <cell r="AN532" t="str">
            <v>No</v>
          </cell>
          <cell r="AP532" t="str">
            <v>Validatie stap 7</v>
          </cell>
          <cell r="AQ532" t="str">
            <v>&amp;If(Q_Map07[1]=0,&amp;"Er zijn "&amp;Str(Q_Map07_ENTEREDREQUIREDVARS,0,0)&amp;" van de "&amp;Str(Q_Map07_REQUIREDVARS,0,0)&amp;" verplichte vragen in deze stap ingevuld.",&amp;"")</v>
          </cell>
          <cell r="AR532" t="str">
            <v>&amp;If(Q_Map07[1]=0,&amp;"Er zijn "&amp;Str(Q_Map07_ENTEREDREQUIREDVARS,0,0)&amp;" van de "&amp;Str(Q_Map07_REQUIREDVARS,0,0)&amp;" verplichte vragen in deze stap ingevuld.",&amp;"")</v>
          </cell>
          <cell r="AS532" t="str">
            <v>&amp;If(Q_Map07[1]=0,&amp;"Er zijn "&amp;Str(Q_Map07_ENTEREDREQUIREDVARS,0,0)&amp;" van de "&amp;Str(Q_Map07_REQUIREDVARS,0,0)&amp;" verplichte vragen in deze stap ingevuld.",&amp;"")</v>
          </cell>
          <cell r="AT532" t="str">
            <v>&amp;If(Q_Map07[1]=0,&amp;"Er zijn "&amp;Str(Q_Map07_ENTEREDREQUIREDVARS,0,0)&amp;" van de "&amp;Str(Q_Map07_REQUIREDVARS,0,0)&amp;" verplichte vragen in deze stap ingevuld.",&amp;"")</v>
          </cell>
        </row>
        <row r="533">
          <cell r="A533" t="str">
            <v>Q_Map07_Paragraaf1</v>
          </cell>
          <cell r="B533" t="str">
            <v>Q_Map07_Paragraaf1</v>
          </cell>
          <cell r="C533" t="str">
            <v>No</v>
          </cell>
          <cell r="D533" t="str">
            <v>S03-10-04</v>
          </cell>
          <cell r="E533">
            <v>532</v>
          </cell>
          <cell r="F533">
            <v>3</v>
          </cell>
          <cell r="G533" t="str">
            <v xml:space="preserve">         Bepaal revisieactie</v>
          </cell>
          <cell r="I533" t="str">
            <v>No</v>
          </cell>
          <cell r="J533" t="str">
            <v>Number</v>
          </cell>
          <cell r="K533" t="str">
            <v>Abstract</v>
          </cell>
          <cell r="L533" t="str">
            <v>Locked</v>
          </cell>
          <cell r="M533" t="str">
            <v>Locked</v>
          </cell>
          <cell r="N533" t="str">
            <v>Locked</v>
          </cell>
          <cell r="O533" t="str">
            <v>Locked</v>
          </cell>
          <cell r="P533" t="str">
            <v>Locked</v>
          </cell>
          <cell r="Q533" t="str">
            <v>No</v>
          </cell>
          <cell r="R533" t="str">
            <v>No</v>
          </cell>
          <cell r="S533" t="str">
            <v>No</v>
          </cell>
          <cell r="T533" t="str">
            <v>No</v>
          </cell>
          <cell r="U533" t="str">
            <v>No</v>
          </cell>
          <cell r="V533" t="str">
            <v>No</v>
          </cell>
          <cell r="W533" t="str">
            <v>No</v>
          </cell>
          <cell r="X533" t="str">
            <v>Single</v>
          </cell>
          <cell r="Y533" t="str">
            <v>Default</v>
          </cell>
          <cell r="Z533" t="str">
            <v>None</v>
          </cell>
          <cell r="AA533" t="str">
            <v>No</v>
          </cell>
          <cell r="AB533" t="str">
            <v>No</v>
          </cell>
          <cell r="AC533" t="str">
            <v>Yes</v>
          </cell>
          <cell r="AD533">
            <v>1</v>
          </cell>
          <cell r="AE533">
            <v>0</v>
          </cell>
          <cell r="AF533">
            <v>0</v>
          </cell>
          <cell r="AG533">
            <v>1</v>
          </cell>
          <cell r="AH533">
            <v>0</v>
          </cell>
          <cell r="AI533" t="str">
            <v>No</v>
          </cell>
          <cell r="AJ533" t="str">
            <v>Yes</v>
          </cell>
          <cell r="AK533" t="str">
            <v>Yes</v>
          </cell>
          <cell r="AL533" t="str">
            <v xml:space="preserve"> </v>
          </cell>
          <cell r="AM533" t="str">
            <v xml:space="preserve"> </v>
          </cell>
          <cell r="AN533" t="str">
            <v>No</v>
          </cell>
          <cell r="AP533" t="str">
            <v>Bepaal revisieactie</v>
          </cell>
        </row>
        <row r="534">
          <cell r="A534" t="str">
            <v>Actie01</v>
          </cell>
          <cell r="B534" t="str">
            <v>Actie01</v>
          </cell>
          <cell r="C534" t="str">
            <v>No</v>
          </cell>
          <cell r="D534" t="str">
            <v>S03-10-04-01</v>
          </cell>
          <cell r="E534">
            <v>533</v>
          </cell>
          <cell r="F534">
            <v>4</v>
          </cell>
          <cell r="G534" t="str">
            <v xml:space="preserve">            Invoeren of wijzigen van aflosschema (afbouw naar 0)</v>
          </cell>
          <cell r="I534" t="str">
            <v>No</v>
          </cell>
          <cell r="J534" t="str">
            <v>Number</v>
          </cell>
          <cell r="K534" t="str">
            <v>Boolean</v>
          </cell>
          <cell r="L534" t="str">
            <v>Locked</v>
          </cell>
          <cell r="M534" t="str">
            <v>UnLocked</v>
          </cell>
          <cell r="N534" t="str">
            <v>UnLocked</v>
          </cell>
          <cell r="O534" t="str">
            <v>UnLocked</v>
          </cell>
          <cell r="P534" t="str">
            <v>UnLocked</v>
          </cell>
          <cell r="Q534" t="str">
            <v>No</v>
          </cell>
          <cell r="R534" t="str">
            <v>Yes</v>
          </cell>
          <cell r="S534" t="str">
            <v>Yes</v>
          </cell>
          <cell r="T534" t="str">
            <v>Yes</v>
          </cell>
          <cell r="U534" t="str">
            <v>Yes</v>
          </cell>
          <cell r="V534" t="str">
            <v>Yes</v>
          </cell>
          <cell r="W534" t="str">
            <v>Yes</v>
          </cell>
          <cell r="X534" t="str">
            <v>Single</v>
          </cell>
          <cell r="Y534" t="str">
            <v>Choice</v>
          </cell>
          <cell r="Z534" t="str">
            <v>None</v>
          </cell>
          <cell r="AA534" t="str">
            <v>No</v>
          </cell>
          <cell r="AB534" t="str">
            <v>No</v>
          </cell>
          <cell r="AC534" t="str">
            <v>Yes</v>
          </cell>
          <cell r="AD534">
            <v>1</v>
          </cell>
          <cell r="AE534" t="str">
            <v>Actie01LOCKED</v>
          </cell>
          <cell r="AF534">
            <v>0</v>
          </cell>
          <cell r="AG534">
            <v>1</v>
          </cell>
          <cell r="AH534">
            <v>0</v>
          </cell>
          <cell r="AI534" t="str">
            <v>No</v>
          </cell>
          <cell r="AJ534" t="str">
            <v>No</v>
          </cell>
          <cell r="AK534" t="str">
            <v>No</v>
          </cell>
          <cell r="AL534" t="str">
            <v xml:space="preserve"> </v>
          </cell>
          <cell r="AM534" t="str">
            <v xml:space="preserve"> </v>
          </cell>
          <cell r="AN534" t="str">
            <v>No</v>
          </cell>
          <cell r="AP534" t="str">
            <v>Invoeren of wijzigen van aflosschema (afbouw naar 0)</v>
          </cell>
          <cell r="AQ534">
            <v>0</v>
          </cell>
          <cell r="AR534">
            <v>0</v>
          </cell>
          <cell r="AS534">
            <v>0</v>
          </cell>
          <cell r="AT534">
            <v>0</v>
          </cell>
        </row>
        <row r="535">
          <cell r="A535" t="str">
            <v>Actie02</v>
          </cell>
          <cell r="B535" t="str">
            <v>Actie02</v>
          </cell>
          <cell r="C535" t="str">
            <v>No</v>
          </cell>
          <cell r="D535" t="str">
            <v>S03-10-04-02</v>
          </cell>
          <cell r="E535">
            <v>534</v>
          </cell>
          <cell r="F535">
            <v>4</v>
          </cell>
          <cell r="G535" t="str">
            <v xml:space="preserve">            Invoeren of wijzigen van aflosschema (afbouw naar een gezond financieringsniveau)</v>
          </cell>
          <cell r="I535" t="str">
            <v>No</v>
          </cell>
          <cell r="J535" t="str">
            <v>Number</v>
          </cell>
          <cell r="K535" t="str">
            <v>Boolean</v>
          </cell>
          <cell r="L535" t="str">
            <v>Locked</v>
          </cell>
          <cell r="M535" t="str">
            <v>UnLocked</v>
          </cell>
          <cell r="N535" t="str">
            <v>UnLocked</v>
          </cell>
          <cell r="O535" t="str">
            <v>UnLocked</v>
          </cell>
          <cell r="P535" t="str">
            <v>UnLocked</v>
          </cell>
          <cell r="Q535" t="str">
            <v>No</v>
          </cell>
          <cell r="R535" t="str">
            <v>Yes</v>
          </cell>
          <cell r="S535" t="str">
            <v>Yes</v>
          </cell>
          <cell r="T535" t="str">
            <v>Yes</v>
          </cell>
          <cell r="U535" t="str">
            <v>Yes</v>
          </cell>
          <cell r="V535" t="str">
            <v>Yes</v>
          </cell>
          <cell r="W535" t="str">
            <v>Yes</v>
          </cell>
          <cell r="X535" t="str">
            <v>Single</v>
          </cell>
          <cell r="Y535" t="str">
            <v>Choice</v>
          </cell>
          <cell r="Z535" t="str">
            <v>None</v>
          </cell>
          <cell r="AA535" t="str">
            <v>No</v>
          </cell>
          <cell r="AB535" t="str">
            <v>No</v>
          </cell>
          <cell r="AC535" t="str">
            <v>Yes</v>
          </cell>
          <cell r="AD535">
            <v>1</v>
          </cell>
          <cell r="AE535" t="str">
            <v>Actie02LOCKED</v>
          </cell>
          <cell r="AF535">
            <v>0</v>
          </cell>
          <cell r="AG535">
            <v>1</v>
          </cell>
          <cell r="AH535">
            <v>0</v>
          </cell>
          <cell r="AI535" t="str">
            <v>No</v>
          </cell>
          <cell r="AJ535" t="str">
            <v>No</v>
          </cell>
          <cell r="AK535" t="str">
            <v>No</v>
          </cell>
          <cell r="AL535" t="str">
            <v xml:space="preserve"> </v>
          </cell>
          <cell r="AM535" t="str">
            <v xml:space="preserve"> </v>
          </cell>
          <cell r="AN535" t="str">
            <v>No</v>
          </cell>
          <cell r="AP535" t="str">
            <v>Invoeren of wijzigen van aflosschema (afbouw naar een gezond financieringsniveau)</v>
          </cell>
          <cell r="AQ535">
            <v>0</v>
          </cell>
          <cell r="AR535">
            <v>0</v>
          </cell>
          <cell r="AS535">
            <v>0</v>
          </cell>
          <cell r="AT535">
            <v>0</v>
          </cell>
        </row>
        <row r="536">
          <cell r="A536" t="str">
            <v>Actie03</v>
          </cell>
          <cell r="B536" t="str">
            <v>Actie03</v>
          </cell>
          <cell r="C536" t="str">
            <v>No</v>
          </cell>
          <cell r="D536" t="str">
            <v>S03-10-04-03</v>
          </cell>
          <cell r="E536">
            <v>535</v>
          </cell>
          <cell r="F536">
            <v>4</v>
          </cell>
          <cell r="G536" t="str">
            <v xml:space="preserve">            Invoeren of wijzigen van aflosschema (afbouw voor zover mogelijk bij klant)</v>
          </cell>
          <cell r="I536" t="str">
            <v>No</v>
          </cell>
          <cell r="J536" t="str">
            <v>Number</v>
          </cell>
          <cell r="K536" t="str">
            <v>Boolean</v>
          </cell>
          <cell r="L536" t="str">
            <v>Locked</v>
          </cell>
          <cell r="M536" t="str">
            <v>UnLocked</v>
          </cell>
          <cell r="N536" t="str">
            <v>UnLocked</v>
          </cell>
          <cell r="O536" t="str">
            <v>UnLocked</v>
          </cell>
          <cell r="P536" t="str">
            <v>UnLocked</v>
          </cell>
          <cell r="Q536" t="str">
            <v>No</v>
          </cell>
          <cell r="R536" t="str">
            <v>Yes</v>
          </cell>
          <cell r="S536" t="str">
            <v>Yes</v>
          </cell>
          <cell r="T536" t="str">
            <v>Yes</v>
          </cell>
          <cell r="U536" t="str">
            <v>Yes</v>
          </cell>
          <cell r="V536" t="str">
            <v>Yes</v>
          </cell>
          <cell r="W536" t="str">
            <v>Yes</v>
          </cell>
          <cell r="X536" t="str">
            <v>Single</v>
          </cell>
          <cell r="Y536" t="str">
            <v>Choice</v>
          </cell>
          <cell r="Z536" t="str">
            <v>None</v>
          </cell>
          <cell r="AA536" t="str">
            <v>No</v>
          </cell>
          <cell r="AB536" t="str">
            <v>No</v>
          </cell>
          <cell r="AC536" t="str">
            <v>Yes</v>
          </cell>
          <cell r="AD536">
            <v>1</v>
          </cell>
          <cell r="AE536" t="str">
            <v>Actie03LOCKED</v>
          </cell>
          <cell r="AF536">
            <v>0</v>
          </cell>
          <cell r="AG536">
            <v>1</v>
          </cell>
          <cell r="AH536">
            <v>0</v>
          </cell>
          <cell r="AI536" t="str">
            <v>No</v>
          </cell>
          <cell r="AJ536" t="str">
            <v>No</v>
          </cell>
          <cell r="AK536" t="str">
            <v>No</v>
          </cell>
          <cell r="AL536" t="str">
            <v xml:space="preserve"> </v>
          </cell>
          <cell r="AM536" t="str">
            <v xml:space="preserve"> </v>
          </cell>
          <cell r="AN536" t="str">
            <v>No</v>
          </cell>
          <cell r="AP536" t="str">
            <v>Invoeren of wijzigen van aflosschema (afbouw voor zover mogelijk bij klant)</v>
          </cell>
          <cell r="AQ536">
            <v>0</v>
          </cell>
          <cell r="AR536">
            <v>0</v>
          </cell>
          <cell r="AS536">
            <v>0</v>
          </cell>
          <cell r="AT536">
            <v>0</v>
          </cell>
        </row>
        <row r="537">
          <cell r="A537" t="str">
            <v>Actie04</v>
          </cell>
          <cell r="B537" t="str">
            <v>Actie04</v>
          </cell>
          <cell r="C537" t="str">
            <v>No</v>
          </cell>
          <cell r="D537" t="str">
            <v>S03-10-04-04</v>
          </cell>
          <cell r="E537">
            <v>536</v>
          </cell>
          <cell r="F537">
            <v>4</v>
          </cell>
          <cell r="G537" t="str">
            <v xml:space="preserve">            Voortzetten van huidig aflosschema</v>
          </cell>
          <cell r="I537" t="str">
            <v>No</v>
          </cell>
          <cell r="J537" t="str">
            <v>Number</v>
          </cell>
          <cell r="K537" t="str">
            <v>Boolean</v>
          </cell>
          <cell r="L537" t="str">
            <v>Locked</v>
          </cell>
          <cell r="M537" t="str">
            <v>UnLocked</v>
          </cell>
          <cell r="N537" t="str">
            <v>UnLocked</v>
          </cell>
          <cell r="O537" t="str">
            <v>UnLocked</v>
          </cell>
          <cell r="P537" t="str">
            <v>UnLocked</v>
          </cell>
          <cell r="Q537" t="str">
            <v>No</v>
          </cell>
          <cell r="R537" t="str">
            <v>Yes</v>
          </cell>
          <cell r="S537" t="str">
            <v>Yes</v>
          </cell>
          <cell r="T537" t="str">
            <v>Yes</v>
          </cell>
          <cell r="U537" t="str">
            <v>Yes</v>
          </cell>
          <cell r="V537" t="str">
            <v>Yes</v>
          </cell>
          <cell r="W537" t="str">
            <v>Yes</v>
          </cell>
          <cell r="X537" t="str">
            <v>Single</v>
          </cell>
          <cell r="Y537" t="str">
            <v>Choice</v>
          </cell>
          <cell r="Z537" t="str">
            <v>None</v>
          </cell>
          <cell r="AA537" t="str">
            <v>No</v>
          </cell>
          <cell r="AB537" t="str">
            <v>No</v>
          </cell>
          <cell r="AC537" t="str">
            <v>Yes</v>
          </cell>
          <cell r="AD537">
            <v>1</v>
          </cell>
          <cell r="AE537" t="str">
            <v>NOT ( (ACTIE01LOCKED OR ACTIE02LOCKED OR ACTIE03LOCKED) And (AflosschemaAanwezig=1)                                                                     ) Or (Overboeken_naar_IB)  Or (MONO_MK)</v>
          </cell>
          <cell r="AF537">
            <v>0</v>
          </cell>
          <cell r="AG537">
            <v>1</v>
          </cell>
          <cell r="AH537">
            <v>0</v>
          </cell>
          <cell r="AI537" t="str">
            <v>No</v>
          </cell>
          <cell r="AJ537" t="str">
            <v>No</v>
          </cell>
          <cell r="AK537" t="str">
            <v>No</v>
          </cell>
          <cell r="AL537" t="str">
            <v xml:space="preserve"> </v>
          </cell>
          <cell r="AM537" t="str">
            <v xml:space="preserve"> </v>
          </cell>
          <cell r="AN537" t="str">
            <v>No</v>
          </cell>
          <cell r="AP537" t="str">
            <v>Voortzetten van huidig aflosschema</v>
          </cell>
          <cell r="AQ537">
            <v>0</v>
          </cell>
          <cell r="AR537">
            <v>0</v>
          </cell>
          <cell r="AS537">
            <v>0</v>
          </cell>
          <cell r="AT537">
            <v>0</v>
          </cell>
        </row>
        <row r="538">
          <cell r="A538" t="str">
            <v>Actie05</v>
          </cell>
          <cell r="B538" t="str">
            <v>Actie05</v>
          </cell>
          <cell r="C538" t="str">
            <v>No</v>
          </cell>
          <cell r="D538" t="str">
            <v>S03-10-04-05</v>
          </cell>
          <cell r="E538">
            <v>537</v>
          </cell>
          <cell r="F538">
            <v>4</v>
          </cell>
          <cell r="G538" t="str">
            <v xml:space="preserve">            Stellen van additionele zekerheden.</v>
          </cell>
          <cell r="I538" t="str">
            <v>No</v>
          </cell>
          <cell r="J538" t="str">
            <v>Number</v>
          </cell>
          <cell r="K538" t="str">
            <v>Boolean</v>
          </cell>
          <cell r="L538" t="str">
            <v>Locked</v>
          </cell>
          <cell r="M538" t="str">
            <v>UnLocked</v>
          </cell>
          <cell r="N538" t="str">
            <v>UnLocked</v>
          </cell>
          <cell r="O538" t="str">
            <v>UnLocked</v>
          </cell>
          <cell r="P538" t="str">
            <v>UnLocked</v>
          </cell>
          <cell r="Q538" t="str">
            <v>No</v>
          </cell>
          <cell r="R538" t="str">
            <v>Yes</v>
          </cell>
          <cell r="S538" t="str">
            <v>Yes</v>
          </cell>
          <cell r="T538" t="str">
            <v>Yes</v>
          </cell>
          <cell r="U538" t="str">
            <v>Yes</v>
          </cell>
          <cell r="V538" t="str">
            <v>Yes</v>
          </cell>
          <cell r="W538" t="str">
            <v>Yes</v>
          </cell>
          <cell r="X538" t="str">
            <v>Single</v>
          </cell>
          <cell r="Y538" t="str">
            <v>Choice</v>
          </cell>
          <cell r="Z538" t="str">
            <v>None</v>
          </cell>
          <cell r="AA538" t="str">
            <v>No</v>
          </cell>
          <cell r="AB538" t="str">
            <v>No</v>
          </cell>
          <cell r="AC538" t="str">
            <v>Yes</v>
          </cell>
          <cell r="AD538">
            <v>1</v>
          </cell>
          <cell r="AE538" t="str">
            <v>NOT ( (Voldoet_niet_aan_omzeteisen OR Voldoet_aan_alle_eisen OR Krediet_niet_in_gebruik OR Krediet_deels_niet_in_gebruik) AND (NOT( Toekomstperspectief OR Groeiklant))) Or (Overboeken_naar_IB)  Or (MONO_MK AND Wil_geen_huisbankier_worden)</v>
          </cell>
          <cell r="AF538">
            <v>0</v>
          </cell>
          <cell r="AG538">
            <v>1</v>
          </cell>
          <cell r="AH538">
            <v>0</v>
          </cell>
          <cell r="AI538" t="str">
            <v>No</v>
          </cell>
          <cell r="AJ538" t="str">
            <v>No</v>
          </cell>
          <cell r="AK538" t="str">
            <v>No</v>
          </cell>
          <cell r="AL538" t="str">
            <v xml:space="preserve"> </v>
          </cell>
          <cell r="AM538" t="str">
            <v xml:space="preserve"> </v>
          </cell>
          <cell r="AN538" t="str">
            <v>No</v>
          </cell>
          <cell r="AP538" t="str">
            <v>Stellen van additionele zekerheden.</v>
          </cell>
          <cell r="AQ538">
            <v>0</v>
          </cell>
          <cell r="AR538">
            <v>0</v>
          </cell>
          <cell r="AS538">
            <v>0</v>
          </cell>
          <cell r="AT538">
            <v>0</v>
          </cell>
        </row>
        <row r="539">
          <cell r="A539" t="str">
            <v>Actie06</v>
          </cell>
          <cell r="B539" t="str">
            <v>Actie06</v>
          </cell>
          <cell r="C539" t="str">
            <v>No</v>
          </cell>
          <cell r="D539" t="str">
            <v>S03-10-04-06</v>
          </cell>
          <cell r="E539">
            <v>538</v>
          </cell>
          <cell r="F539">
            <v>4</v>
          </cell>
          <cell r="G539" t="str">
            <v xml:space="preserve">            Opschorten of terugdraaien van een aflossing</v>
          </cell>
          <cell r="I539" t="str">
            <v>No</v>
          </cell>
          <cell r="J539" t="str">
            <v>Number</v>
          </cell>
          <cell r="K539" t="str">
            <v>Boolean</v>
          </cell>
          <cell r="L539" t="str">
            <v>Locked</v>
          </cell>
          <cell r="M539" t="str">
            <v>UnLocked</v>
          </cell>
          <cell r="N539" t="str">
            <v>UnLocked</v>
          </cell>
          <cell r="O539" t="str">
            <v>UnLocked</v>
          </cell>
          <cell r="P539" t="str">
            <v>UnLocked</v>
          </cell>
          <cell r="Q539" t="str">
            <v>No</v>
          </cell>
          <cell r="R539" t="str">
            <v>Yes</v>
          </cell>
          <cell r="S539" t="str">
            <v>Yes</v>
          </cell>
          <cell r="T539" t="str">
            <v>Yes</v>
          </cell>
          <cell r="U539" t="str">
            <v>Yes</v>
          </cell>
          <cell r="V539" t="str">
            <v>Yes</v>
          </cell>
          <cell r="W539" t="str">
            <v>Yes</v>
          </cell>
          <cell r="X539" t="str">
            <v>Single</v>
          </cell>
          <cell r="Y539" t="str">
            <v>Choice</v>
          </cell>
          <cell r="Z539" t="str">
            <v>None</v>
          </cell>
          <cell r="AA539" t="str">
            <v>No</v>
          </cell>
          <cell r="AB539" t="str">
            <v>No</v>
          </cell>
          <cell r="AC539" t="str">
            <v>Yes</v>
          </cell>
          <cell r="AD539">
            <v>1</v>
          </cell>
          <cell r="AE539" t="str">
            <v>NOT ( Voldoet_aan_alle_eisen AND (Toekomstperspectief OR Groeiklant)                                                                              ) Or (Overboeken_naar_IB)  Or (MONO_MK)</v>
          </cell>
          <cell r="AF539">
            <v>0</v>
          </cell>
          <cell r="AG539">
            <v>1</v>
          </cell>
          <cell r="AH539">
            <v>0</v>
          </cell>
          <cell r="AI539" t="str">
            <v>No</v>
          </cell>
          <cell r="AJ539" t="str">
            <v>No</v>
          </cell>
          <cell r="AK539" t="str">
            <v>No</v>
          </cell>
          <cell r="AL539" t="str">
            <v xml:space="preserve"> </v>
          </cell>
          <cell r="AM539" t="str">
            <v xml:space="preserve"> </v>
          </cell>
          <cell r="AN539" t="str">
            <v>No</v>
          </cell>
          <cell r="AP539" t="str">
            <v>Opschorten of terugdraaien van een aflossing</v>
          </cell>
          <cell r="AQ539">
            <v>0</v>
          </cell>
          <cell r="AR539">
            <v>0</v>
          </cell>
          <cell r="AS539">
            <v>0</v>
          </cell>
          <cell r="AT539">
            <v>0</v>
          </cell>
        </row>
        <row r="540">
          <cell r="A540" t="str">
            <v>Actie07</v>
          </cell>
          <cell r="B540" t="str">
            <v>Actie07</v>
          </cell>
          <cell r="C540" t="str">
            <v>No</v>
          </cell>
          <cell r="D540" t="str">
            <v>S03-10-04-07</v>
          </cell>
          <cell r="E540">
            <v>539</v>
          </cell>
          <cell r="F540">
            <v>4</v>
          </cell>
          <cell r="G540" t="str">
            <v xml:space="preserve">            Herstructureren van lopende faciliteit (in lijn brengen met gouden balansregels)</v>
          </cell>
          <cell r="I540" t="str">
            <v>No</v>
          </cell>
          <cell r="J540" t="str">
            <v>Number</v>
          </cell>
          <cell r="K540" t="str">
            <v>Boolean</v>
          </cell>
          <cell r="L540" t="str">
            <v>Locked</v>
          </cell>
          <cell r="M540" t="str">
            <v>UnLocked</v>
          </cell>
          <cell r="N540" t="str">
            <v>UnLocked</v>
          </cell>
          <cell r="O540" t="str">
            <v>UnLocked</v>
          </cell>
          <cell r="P540" t="str">
            <v>UnLocked</v>
          </cell>
          <cell r="Q540" t="str">
            <v>No</v>
          </cell>
          <cell r="R540" t="str">
            <v>Yes</v>
          </cell>
          <cell r="S540" t="str">
            <v>Yes</v>
          </cell>
          <cell r="T540" t="str">
            <v>Yes</v>
          </cell>
          <cell r="U540" t="str">
            <v>Yes</v>
          </cell>
          <cell r="V540" t="str">
            <v>Yes</v>
          </cell>
          <cell r="W540" t="str">
            <v>Yes</v>
          </cell>
          <cell r="X540" t="str">
            <v>Single</v>
          </cell>
          <cell r="Y540" t="str">
            <v>Choice</v>
          </cell>
          <cell r="Z540" t="str">
            <v>None</v>
          </cell>
          <cell r="AA540" t="str">
            <v>No</v>
          </cell>
          <cell r="AB540" t="str">
            <v>No</v>
          </cell>
          <cell r="AC540" t="str">
            <v>Yes</v>
          </cell>
          <cell r="AD540">
            <v>1</v>
          </cell>
          <cell r="AE540" t="str">
            <v>NOT ( (Krediet_niet_voor_juist_doel OR Krediet_deels_niet_voor_juist_doel)                                                                        ) Or (Overboeken_naar_IB)  Or (MONO_MK)</v>
          </cell>
          <cell r="AF540">
            <v>0</v>
          </cell>
          <cell r="AG540">
            <v>1</v>
          </cell>
          <cell r="AH540">
            <v>0</v>
          </cell>
          <cell r="AI540" t="str">
            <v>No</v>
          </cell>
          <cell r="AJ540" t="str">
            <v>No</v>
          </cell>
          <cell r="AK540" t="str">
            <v>No</v>
          </cell>
          <cell r="AL540" t="str">
            <v xml:space="preserve"> </v>
          </cell>
          <cell r="AM540" t="str">
            <v xml:space="preserve"> </v>
          </cell>
          <cell r="AN540" t="str">
            <v>No</v>
          </cell>
          <cell r="AP540" t="str">
            <v>Herstructureren van lopende faciliteit (in lijn brengen met gouden balansregels)</v>
          </cell>
          <cell r="AQ540">
            <v>0</v>
          </cell>
          <cell r="AR540">
            <v>0</v>
          </cell>
          <cell r="AS540">
            <v>0</v>
          </cell>
          <cell r="AT540">
            <v>0</v>
          </cell>
        </row>
        <row r="541">
          <cell r="A541" t="str">
            <v>Actie08</v>
          </cell>
          <cell r="B541" t="str">
            <v>Actie08</v>
          </cell>
          <cell r="C541" t="str">
            <v>No</v>
          </cell>
          <cell r="D541" t="str">
            <v>S03-10-04-08</v>
          </cell>
          <cell r="E541">
            <v>540</v>
          </cell>
          <cell r="F541">
            <v>4</v>
          </cell>
          <cell r="G541" t="str">
            <v xml:space="preserve">            Verhogen van de lopende faciliteit</v>
          </cell>
          <cell r="I541" t="str">
            <v>No</v>
          </cell>
          <cell r="J541" t="str">
            <v>Number</v>
          </cell>
          <cell r="K541" t="str">
            <v>Boolean</v>
          </cell>
          <cell r="L541" t="str">
            <v>Locked</v>
          </cell>
          <cell r="M541" t="str">
            <v>UnLocked</v>
          </cell>
          <cell r="N541" t="str">
            <v>UnLocked</v>
          </cell>
          <cell r="O541" t="str">
            <v>UnLocked</v>
          </cell>
          <cell r="P541" t="str">
            <v>UnLocked</v>
          </cell>
          <cell r="Q541" t="str">
            <v>No</v>
          </cell>
          <cell r="R541" t="str">
            <v>Yes</v>
          </cell>
          <cell r="S541" t="str">
            <v>Yes</v>
          </cell>
          <cell r="T541" t="str">
            <v>Yes</v>
          </cell>
          <cell r="U541" t="str">
            <v>Yes</v>
          </cell>
          <cell r="V541" t="str">
            <v>Yes</v>
          </cell>
          <cell r="W541" t="str">
            <v>Yes</v>
          </cell>
          <cell r="X541" t="str">
            <v>Single</v>
          </cell>
          <cell r="Y541" t="str">
            <v>Choice</v>
          </cell>
          <cell r="Z541" t="str">
            <v>None</v>
          </cell>
          <cell r="AA541" t="str">
            <v>No</v>
          </cell>
          <cell r="AB541" t="str">
            <v>No</v>
          </cell>
          <cell r="AC541" t="str">
            <v>Yes</v>
          </cell>
          <cell r="AD541">
            <v>1</v>
          </cell>
          <cell r="AE541" t="str">
            <v>NOT ( Voldoet_aan_alle_eisen AND Groeiklant_wil_extra_financiering                                                                                ) Or (Overboeken_naar_IB)  Or (MONO_MK)</v>
          </cell>
          <cell r="AF541">
            <v>0</v>
          </cell>
          <cell r="AG541">
            <v>1</v>
          </cell>
          <cell r="AH541">
            <v>0</v>
          </cell>
          <cell r="AI541" t="str">
            <v>No</v>
          </cell>
          <cell r="AJ541" t="str">
            <v>No</v>
          </cell>
          <cell r="AK541" t="str">
            <v>No</v>
          </cell>
          <cell r="AL541" t="str">
            <v xml:space="preserve"> </v>
          </cell>
          <cell r="AM541" t="str">
            <v xml:space="preserve"> </v>
          </cell>
          <cell r="AN541" t="str">
            <v>No</v>
          </cell>
          <cell r="AP541" t="str">
            <v>Verhogen van de lopende faciliteit</v>
          </cell>
          <cell r="AQ541">
            <v>0</v>
          </cell>
          <cell r="AR541">
            <v>0</v>
          </cell>
          <cell r="AS541">
            <v>0</v>
          </cell>
          <cell r="AT541">
            <v>0</v>
          </cell>
        </row>
        <row r="542">
          <cell r="A542" t="str">
            <v>Actie09</v>
          </cell>
          <cell r="B542" t="str">
            <v>Actie09</v>
          </cell>
          <cell r="C542" t="str">
            <v>No</v>
          </cell>
          <cell r="D542" t="str">
            <v>S03-10-04-09</v>
          </cell>
          <cell r="E542">
            <v>541</v>
          </cell>
          <cell r="F542">
            <v>4</v>
          </cell>
          <cell r="G542" t="str">
            <v xml:space="preserve">            Tijdelijk verhogen van de lopende faciliteit</v>
          </cell>
          <cell r="I542" t="str">
            <v>No</v>
          </cell>
          <cell r="J542" t="str">
            <v>Number</v>
          </cell>
          <cell r="K542" t="str">
            <v>Boolean</v>
          </cell>
          <cell r="L542" t="str">
            <v>Locked</v>
          </cell>
          <cell r="M542" t="str">
            <v>UnLocked</v>
          </cell>
          <cell r="N542" t="str">
            <v>UnLocked</v>
          </cell>
          <cell r="O542" t="str">
            <v>UnLocked</v>
          </cell>
          <cell r="P542" t="str">
            <v>UnLocked</v>
          </cell>
          <cell r="Q542" t="str">
            <v>No</v>
          </cell>
          <cell r="R542" t="str">
            <v>Yes</v>
          </cell>
          <cell r="S542" t="str">
            <v>Yes</v>
          </cell>
          <cell r="T542" t="str">
            <v>Yes</v>
          </cell>
          <cell r="U542" t="str">
            <v>Yes</v>
          </cell>
          <cell r="V542" t="str">
            <v>Yes</v>
          </cell>
          <cell r="W542" t="str">
            <v>Yes</v>
          </cell>
          <cell r="X542" t="str">
            <v>Single</v>
          </cell>
          <cell r="Y542" t="str">
            <v>Choice</v>
          </cell>
          <cell r="Z542" t="str">
            <v>None</v>
          </cell>
          <cell r="AA542" t="str">
            <v>No</v>
          </cell>
          <cell r="AB542" t="str">
            <v>No</v>
          </cell>
          <cell r="AC542" t="str">
            <v>Yes</v>
          </cell>
          <cell r="AD542">
            <v>1</v>
          </cell>
          <cell r="AE542" t="str">
            <v>NOT ( Voldoet_aan_alle_eisen AND Toekomstperspectief                                                                                              ) Or (Overboeken_naar_IB)  Or (MONO_MK)</v>
          </cell>
          <cell r="AF542">
            <v>0</v>
          </cell>
          <cell r="AG542">
            <v>1</v>
          </cell>
          <cell r="AH542">
            <v>0</v>
          </cell>
          <cell r="AI542" t="str">
            <v>No</v>
          </cell>
          <cell r="AJ542" t="str">
            <v>No</v>
          </cell>
          <cell r="AK542" t="str">
            <v>No</v>
          </cell>
          <cell r="AL542" t="str">
            <v xml:space="preserve"> </v>
          </cell>
          <cell r="AM542" t="str">
            <v xml:space="preserve"> </v>
          </cell>
          <cell r="AN542" t="str">
            <v>No</v>
          </cell>
          <cell r="AP542" t="str">
            <v>Tijdelijk verhogen van de lopende faciliteit</v>
          </cell>
          <cell r="AQ542">
            <v>0</v>
          </cell>
          <cell r="AR542">
            <v>0</v>
          </cell>
          <cell r="AS542">
            <v>0</v>
          </cell>
          <cell r="AT542">
            <v>0</v>
          </cell>
        </row>
        <row r="543">
          <cell r="A543" t="str">
            <v>Actie10</v>
          </cell>
          <cell r="B543" t="str">
            <v>Actie10</v>
          </cell>
          <cell r="C543" t="str">
            <v>No</v>
          </cell>
          <cell r="D543" t="str">
            <v>S03-10-04-10</v>
          </cell>
          <cell r="E543">
            <v>542</v>
          </cell>
          <cell r="F543">
            <v>4</v>
          </cell>
          <cell r="G543" t="str">
            <v xml:space="preserve">            Verlagen van de lopende faciliteit</v>
          </cell>
          <cell r="I543" t="str">
            <v>No</v>
          </cell>
          <cell r="J543" t="str">
            <v>Number</v>
          </cell>
          <cell r="K543" t="str">
            <v>Boolean</v>
          </cell>
          <cell r="L543" t="str">
            <v>Locked</v>
          </cell>
          <cell r="M543" t="str">
            <v>UnLocked</v>
          </cell>
          <cell r="N543" t="str">
            <v>UnLocked</v>
          </cell>
          <cell r="O543" t="str">
            <v>UnLocked</v>
          </cell>
          <cell r="P543" t="str">
            <v>UnLocked</v>
          </cell>
          <cell r="Q543" t="str">
            <v>No</v>
          </cell>
          <cell r="R543" t="str">
            <v>Yes</v>
          </cell>
          <cell r="S543" t="str">
            <v>Yes</v>
          </cell>
          <cell r="T543" t="str">
            <v>Yes</v>
          </cell>
          <cell r="U543" t="str">
            <v>Yes</v>
          </cell>
          <cell r="V543" t="str">
            <v>Yes</v>
          </cell>
          <cell r="W543" t="str">
            <v>Yes</v>
          </cell>
          <cell r="X543" t="str">
            <v>Single</v>
          </cell>
          <cell r="Y543" t="str">
            <v>Choice</v>
          </cell>
          <cell r="Z543" t="str">
            <v>None</v>
          </cell>
          <cell r="AA543" t="str">
            <v>No</v>
          </cell>
          <cell r="AB543" t="str">
            <v>No</v>
          </cell>
          <cell r="AC543" t="str">
            <v>Yes</v>
          </cell>
          <cell r="AD543">
            <v>1</v>
          </cell>
          <cell r="AE543" t="str">
            <v>NOT ( Krediet_niet_in_gebruik OR Krediet_deels_niet_in_gebruik                                                                                    ) Or (Overboeken_naar_IB)  Or (MONO_MK)</v>
          </cell>
          <cell r="AF543">
            <v>0</v>
          </cell>
          <cell r="AG543">
            <v>1</v>
          </cell>
          <cell r="AH543">
            <v>0</v>
          </cell>
          <cell r="AI543" t="str">
            <v>No</v>
          </cell>
          <cell r="AJ543" t="str">
            <v>No</v>
          </cell>
          <cell r="AK543" t="str">
            <v>No</v>
          </cell>
          <cell r="AL543" t="str">
            <v xml:space="preserve"> </v>
          </cell>
          <cell r="AM543" t="str">
            <v xml:space="preserve"> </v>
          </cell>
          <cell r="AN543" t="str">
            <v>No</v>
          </cell>
          <cell r="AP543" t="str">
            <v>Verlagen van de lopende faciliteit</v>
          </cell>
          <cell r="AQ543">
            <v>0</v>
          </cell>
          <cell r="AR543">
            <v>0</v>
          </cell>
          <cell r="AS543">
            <v>0</v>
          </cell>
          <cell r="AT543">
            <v>0</v>
          </cell>
        </row>
        <row r="544">
          <cell r="A544" t="str">
            <v>Actie11</v>
          </cell>
          <cell r="B544" t="str">
            <v>Actie11</v>
          </cell>
          <cell r="C544" t="str">
            <v>No</v>
          </cell>
          <cell r="D544" t="str">
            <v>S03-10-04-11</v>
          </cell>
          <cell r="E544">
            <v>543</v>
          </cell>
          <cell r="F544">
            <v>4</v>
          </cell>
          <cell r="G544" t="str">
            <v xml:space="preserve">            Afwikkelen van de lopende faciliteit</v>
          </cell>
          <cell r="I544" t="str">
            <v>No</v>
          </cell>
          <cell r="J544" t="str">
            <v>Number</v>
          </cell>
          <cell r="K544" t="str">
            <v>Boolean</v>
          </cell>
          <cell r="L544" t="str">
            <v>Locked</v>
          </cell>
          <cell r="M544" t="str">
            <v>UnLocked</v>
          </cell>
          <cell r="N544" t="str">
            <v>UnLocked</v>
          </cell>
          <cell r="O544" t="str">
            <v>UnLocked</v>
          </cell>
          <cell r="P544" t="str">
            <v>UnLocked</v>
          </cell>
          <cell r="Q544" t="str">
            <v>No</v>
          </cell>
          <cell r="R544" t="str">
            <v>Yes</v>
          </cell>
          <cell r="S544" t="str">
            <v>Yes</v>
          </cell>
          <cell r="T544" t="str">
            <v>Yes</v>
          </cell>
          <cell r="U544" t="str">
            <v>Yes</v>
          </cell>
          <cell r="V544" t="str">
            <v>Yes</v>
          </cell>
          <cell r="W544" t="str">
            <v>Yes</v>
          </cell>
          <cell r="X544" t="str">
            <v>Single</v>
          </cell>
          <cell r="Y544" t="str">
            <v>Choice</v>
          </cell>
          <cell r="Z544" t="str">
            <v>None</v>
          </cell>
          <cell r="AA544" t="str">
            <v>No</v>
          </cell>
          <cell r="AB544" t="str">
            <v>No</v>
          </cell>
          <cell r="AC544" t="str">
            <v>Yes</v>
          </cell>
          <cell r="AD544">
            <v>1</v>
          </cell>
          <cell r="AE544" t="str">
            <v>NOT ( Wil_geen_huisbankier_worden OR  Krediet_niet_in_gebruik OR  Krediet_deels_niet_in_gebruik                                                   ) Or (Overboeken_naar_IB)  Or (MONO_MK)</v>
          </cell>
          <cell r="AF544">
            <v>0</v>
          </cell>
          <cell r="AG544">
            <v>1</v>
          </cell>
          <cell r="AH544">
            <v>0</v>
          </cell>
          <cell r="AI544" t="str">
            <v>No</v>
          </cell>
          <cell r="AJ544" t="str">
            <v>No</v>
          </cell>
          <cell r="AK544" t="str">
            <v>No</v>
          </cell>
          <cell r="AL544" t="str">
            <v xml:space="preserve"> </v>
          </cell>
          <cell r="AM544" t="str">
            <v xml:space="preserve"> </v>
          </cell>
          <cell r="AN544" t="str">
            <v>No</v>
          </cell>
          <cell r="AP544" t="str">
            <v>Afwikkelen van de lopende faciliteit</v>
          </cell>
          <cell r="AQ544">
            <v>0</v>
          </cell>
          <cell r="AR544">
            <v>0</v>
          </cell>
          <cell r="AS544">
            <v>0</v>
          </cell>
          <cell r="AT544">
            <v>0</v>
          </cell>
        </row>
        <row r="545">
          <cell r="A545" t="str">
            <v>Actie12</v>
          </cell>
          <cell r="B545" t="str">
            <v>Actie12</v>
          </cell>
          <cell r="C545" t="str">
            <v>No</v>
          </cell>
          <cell r="D545" t="str">
            <v>S03-10-04-12</v>
          </cell>
          <cell r="E545">
            <v>544</v>
          </cell>
          <cell r="F545">
            <v>4</v>
          </cell>
          <cell r="G545" t="str">
            <v xml:space="preserve">            Verleggen van omzet naar ING-rekening</v>
          </cell>
          <cell r="I545" t="str">
            <v>No</v>
          </cell>
          <cell r="J545" t="str">
            <v>Number</v>
          </cell>
          <cell r="K545" t="str">
            <v>Boolean</v>
          </cell>
          <cell r="L545" t="str">
            <v>Locked</v>
          </cell>
          <cell r="M545" t="str">
            <v>UnLocked</v>
          </cell>
          <cell r="N545" t="str">
            <v>UnLocked</v>
          </cell>
          <cell r="O545" t="str">
            <v>UnLocked</v>
          </cell>
          <cell r="P545" t="str">
            <v>UnLocked</v>
          </cell>
          <cell r="Q545" t="str">
            <v>No</v>
          </cell>
          <cell r="R545" t="str">
            <v>Yes</v>
          </cell>
          <cell r="S545" t="str">
            <v>Yes</v>
          </cell>
          <cell r="T545" t="str">
            <v>Yes</v>
          </cell>
          <cell r="U545" t="str">
            <v>Yes</v>
          </cell>
          <cell r="V545" t="str">
            <v>Yes</v>
          </cell>
          <cell r="W545" t="str">
            <v>Yes</v>
          </cell>
          <cell r="X545" t="str">
            <v>Single</v>
          </cell>
          <cell r="Y545" t="str">
            <v>Choice</v>
          </cell>
          <cell r="Z545" t="str">
            <v>None</v>
          </cell>
          <cell r="AA545" t="str">
            <v>No</v>
          </cell>
          <cell r="AB545" t="str">
            <v>No</v>
          </cell>
          <cell r="AC545" t="str">
            <v>Yes</v>
          </cell>
          <cell r="AD545">
            <v>1</v>
          </cell>
          <cell r="AE545" t="str">
            <v>NOT ( (Wil_huisbankier_worden)                                                                                                                    ) Or (Overboeken_naar_IB)</v>
          </cell>
          <cell r="AF545">
            <v>0</v>
          </cell>
          <cell r="AG545">
            <v>1</v>
          </cell>
          <cell r="AH545">
            <v>0</v>
          </cell>
          <cell r="AI545" t="str">
            <v>No</v>
          </cell>
          <cell r="AJ545" t="str">
            <v>No</v>
          </cell>
          <cell r="AK545" t="str">
            <v>No</v>
          </cell>
          <cell r="AL545" t="str">
            <v xml:space="preserve"> </v>
          </cell>
          <cell r="AM545" t="str">
            <v xml:space="preserve"> </v>
          </cell>
          <cell r="AN545" t="str">
            <v>No</v>
          </cell>
          <cell r="AP545" t="str">
            <v>Verleggen van omzet naar ING-rekening</v>
          </cell>
          <cell r="AQ545">
            <v>0</v>
          </cell>
          <cell r="AR545">
            <v>0</v>
          </cell>
          <cell r="AS545">
            <v>0</v>
          </cell>
          <cell r="AT545">
            <v>0</v>
          </cell>
        </row>
        <row r="546">
          <cell r="A546" t="str">
            <v>Actie13</v>
          </cell>
          <cell r="B546" t="str">
            <v>Actie13</v>
          </cell>
          <cell r="C546" t="str">
            <v>No</v>
          </cell>
          <cell r="D546" t="str">
            <v>S03-10-04-13</v>
          </cell>
          <cell r="E546">
            <v>545</v>
          </cell>
          <cell r="F546">
            <v>4</v>
          </cell>
          <cell r="G546" t="str">
            <v xml:space="preserve">            Aanbieden van coaching-traject</v>
          </cell>
          <cell r="I546" t="str">
            <v>No</v>
          </cell>
          <cell r="J546" t="str">
            <v>Number</v>
          </cell>
          <cell r="K546" t="str">
            <v>Boolean</v>
          </cell>
          <cell r="L546" t="str">
            <v>Locked</v>
          </cell>
          <cell r="M546" t="str">
            <v>UnLocked</v>
          </cell>
          <cell r="N546" t="str">
            <v>UnLocked</v>
          </cell>
          <cell r="O546" t="str">
            <v>UnLocked</v>
          </cell>
          <cell r="P546" t="str">
            <v>UnLocked</v>
          </cell>
          <cell r="Q546" t="str">
            <v>No</v>
          </cell>
          <cell r="R546" t="str">
            <v>Yes</v>
          </cell>
          <cell r="S546" t="str">
            <v>Yes</v>
          </cell>
          <cell r="T546" t="str">
            <v>Yes</v>
          </cell>
          <cell r="U546" t="str">
            <v>Yes</v>
          </cell>
          <cell r="V546" t="str">
            <v>Yes</v>
          </cell>
          <cell r="W546" t="str">
            <v>Yes</v>
          </cell>
          <cell r="X546" t="str">
            <v>Single</v>
          </cell>
          <cell r="Y546" t="str">
            <v>Choice</v>
          </cell>
          <cell r="Z546" t="str">
            <v>None</v>
          </cell>
          <cell r="AA546" t="str">
            <v>No</v>
          </cell>
          <cell r="AB546" t="str">
            <v>No</v>
          </cell>
          <cell r="AC546" t="str">
            <v>Yes</v>
          </cell>
          <cell r="AD546">
            <v>1</v>
          </cell>
          <cell r="AE546" t="str">
            <v>NOT ( Voldoet_aan_alle_eisen AND Toekomstperspectief                                                                                              ) Or (Overboeken_naar_IB)</v>
          </cell>
          <cell r="AF546">
            <v>0</v>
          </cell>
          <cell r="AG546">
            <v>1</v>
          </cell>
          <cell r="AH546">
            <v>0</v>
          </cell>
          <cell r="AI546" t="str">
            <v>No</v>
          </cell>
          <cell r="AJ546" t="str">
            <v>No</v>
          </cell>
          <cell r="AK546" t="str">
            <v>No</v>
          </cell>
          <cell r="AL546" t="str">
            <v xml:space="preserve"> </v>
          </cell>
          <cell r="AM546" t="str">
            <v xml:space="preserve"> </v>
          </cell>
          <cell r="AN546" t="str">
            <v>No</v>
          </cell>
          <cell r="AP546" t="str">
            <v>Aanbieden van coaching-traject</v>
          </cell>
          <cell r="AQ546">
            <v>0</v>
          </cell>
          <cell r="AR546">
            <v>0</v>
          </cell>
          <cell r="AS546">
            <v>0</v>
          </cell>
          <cell r="AT546">
            <v>0</v>
          </cell>
        </row>
        <row r="547">
          <cell r="A547" t="str">
            <v>Actie13B</v>
          </cell>
          <cell r="B547" t="str">
            <v>Actie13B</v>
          </cell>
          <cell r="C547" t="str">
            <v>No</v>
          </cell>
          <cell r="D547" t="str">
            <v>S03-10-04-14</v>
          </cell>
          <cell r="E547">
            <v>546</v>
          </cell>
          <cell r="F547">
            <v>4</v>
          </cell>
          <cell r="G547" t="str">
            <v xml:space="preserve">            Extra aflossing op mono-maatwerkkrediet</v>
          </cell>
          <cell r="I547" t="str">
            <v>No</v>
          </cell>
          <cell r="J547" t="str">
            <v>Number</v>
          </cell>
          <cell r="K547" t="str">
            <v>Boolean</v>
          </cell>
          <cell r="L547" t="str">
            <v>Locked</v>
          </cell>
          <cell r="M547" t="str">
            <v>UnLocked</v>
          </cell>
          <cell r="N547" t="str">
            <v>UnLocked</v>
          </cell>
          <cell r="O547" t="str">
            <v>UnLocked</v>
          </cell>
          <cell r="P547" t="str">
            <v>UnLocked</v>
          </cell>
          <cell r="Q547" t="str">
            <v>No</v>
          </cell>
          <cell r="R547" t="str">
            <v>Yes</v>
          </cell>
          <cell r="S547" t="str">
            <v>Yes</v>
          </cell>
          <cell r="T547" t="str">
            <v>Yes</v>
          </cell>
          <cell r="U547" t="str">
            <v>Yes</v>
          </cell>
          <cell r="V547" t="str">
            <v>Yes</v>
          </cell>
          <cell r="W547" t="str">
            <v>Yes</v>
          </cell>
          <cell r="X547" t="str">
            <v>Single</v>
          </cell>
          <cell r="Y547" t="str">
            <v>Choice</v>
          </cell>
          <cell r="Z547" t="str">
            <v>None</v>
          </cell>
          <cell r="AA547" t="str">
            <v>No</v>
          </cell>
          <cell r="AB547" t="str">
            <v>No</v>
          </cell>
          <cell r="AC547" t="str">
            <v>Yes</v>
          </cell>
          <cell r="AD547">
            <v>1</v>
          </cell>
          <cell r="AE547" t="str">
            <v>NOT (Mono_MK And(Wil_geen_huisbankier_worden OR (Voldoet_aan_alle_eisen AND NOT (Toekomstperspectief OR Groeiklant))))</v>
          </cell>
          <cell r="AF547">
            <v>0</v>
          </cell>
          <cell r="AG547">
            <v>1</v>
          </cell>
          <cell r="AH547">
            <v>0</v>
          </cell>
          <cell r="AI547" t="str">
            <v>No</v>
          </cell>
          <cell r="AJ547" t="str">
            <v>No</v>
          </cell>
          <cell r="AK547" t="str">
            <v>No</v>
          </cell>
          <cell r="AL547" t="str">
            <v xml:space="preserve"> </v>
          </cell>
          <cell r="AM547" t="str">
            <v xml:space="preserve"> </v>
          </cell>
          <cell r="AN547" t="str">
            <v>No</v>
          </cell>
          <cell r="AP547" t="str">
            <v>Extra aflossing op mono-maatwerkkrediet</v>
          </cell>
          <cell r="AQ547">
            <v>0</v>
          </cell>
          <cell r="AR547">
            <v>0</v>
          </cell>
          <cell r="AS547">
            <v>0</v>
          </cell>
          <cell r="AT547">
            <v>0</v>
          </cell>
        </row>
        <row r="548">
          <cell r="A548" t="str">
            <v>Actie14</v>
          </cell>
          <cell r="B548" t="str">
            <v>Actie14</v>
          </cell>
          <cell r="C548" t="str">
            <v>No</v>
          </cell>
          <cell r="D548" t="str">
            <v>S03-10-04-15</v>
          </cell>
          <cell r="E548">
            <v>547</v>
          </cell>
          <cell r="F548">
            <v>4</v>
          </cell>
          <cell r="G548" t="str">
            <v xml:space="preserve">            Afsluiten van een convenant</v>
          </cell>
          <cell r="I548" t="str">
            <v>No</v>
          </cell>
          <cell r="J548" t="str">
            <v>Number</v>
          </cell>
          <cell r="K548" t="str">
            <v>Boolean</v>
          </cell>
          <cell r="L548" t="str">
            <v>Locked</v>
          </cell>
          <cell r="M548" t="str">
            <v>UnLocked</v>
          </cell>
          <cell r="N548" t="str">
            <v>UnLocked</v>
          </cell>
          <cell r="O548" t="str">
            <v>UnLocked</v>
          </cell>
          <cell r="P548" t="str">
            <v>UnLocked</v>
          </cell>
          <cell r="Q548" t="str">
            <v>No</v>
          </cell>
          <cell r="R548" t="str">
            <v>Yes</v>
          </cell>
          <cell r="S548" t="str">
            <v>Yes</v>
          </cell>
          <cell r="T548" t="str">
            <v>Yes</v>
          </cell>
          <cell r="U548" t="str">
            <v>Yes</v>
          </cell>
          <cell r="V548" t="str">
            <v>Yes</v>
          </cell>
          <cell r="W548" t="str">
            <v>Yes</v>
          </cell>
          <cell r="X548" t="str">
            <v>Single</v>
          </cell>
          <cell r="Y548" t="str">
            <v>Choice</v>
          </cell>
          <cell r="Z548" t="str">
            <v>None</v>
          </cell>
          <cell r="AA548" t="str">
            <v>No</v>
          </cell>
          <cell r="AB548" t="str">
            <v>No</v>
          </cell>
          <cell r="AC548" t="str">
            <v>Yes</v>
          </cell>
          <cell r="AD548">
            <v>1</v>
          </cell>
          <cell r="AE548" t="str">
            <v>NOT ( (SBF=0)                                                                                                                                     ) Or (Overboeken_naar_IB)</v>
          </cell>
          <cell r="AF548">
            <v>0</v>
          </cell>
          <cell r="AG548">
            <v>1</v>
          </cell>
          <cell r="AH548">
            <v>0</v>
          </cell>
          <cell r="AI548" t="str">
            <v>No</v>
          </cell>
          <cell r="AJ548" t="str">
            <v>No</v>
          </cell>
          <cell r="AK548" t="str">
            <v>No</v>
          </cell>
          <cell r="AL548" t="str">
            <v xml:space="preserve"> </v>
          </cell>
          <cell r="AM548" t="str">
            <v xml:space="preserve"> </v>
          </cell>
          <cell r="AN548" t="str">
            <v>No</v>
          </cell>
          <cell r="AP548" t="str">
            <v>Afsluiten van een convenant</v>
          </cell>
          <cell r="AQ548">
            <v>0</v>
          </cell>
          <cell r="AR548">
            <v>0</v>
          </cell>
          <cell r="AS548">
            <v>0</v>
          </cell>
          <cell r="AT548">
            <v>0</v>
          </cell>
        </row>
        <row r="549">
          <cell r="A549" t="str">
            <v>Actie15</v>
          </cell>
          <cell r="B549" t="str">
            <v>Actie15</v>
          </cell>
          <cell r="C549" t="str">
            <v>No</v>
          </cell>
          <cell r="D549" t="str">
            <v>S03-10-04-16</v>
          </cell>
          <cell r="E549">
            <v>548</v>
          </cell>
          <cell r="F549">
            <v>4</v>
          </cell>
          <cell r="G549" t="str">
            <v xml:space="preserve">            Overboeken naar IB</v>
          </cell>
          <cell r="I549" t="str">
            <v>No</v>
          </cell>
          <cell r="J549" t="str">
            <v>Number</v>
          </cell>
          <cell r="K549" t="str">
            <v>Boolean</v>
          </cell>
          <cell r="L549" t="str">
            <v>Locked</v>
          </cell>
          <cell r="M549" t="str">
            <v>UnLocked</v>
          </cell>
          <cell r="N549" t="str">
            <v>UnLocked</v>
          </cell>
          <cell r="O549" t="str">
            <v>UnLocked</v>
          </cell>
          <cell r="P549" t="str">
            <v>UnLocked</v>
          </cell>
          <cell r="Q549" t="str">
            <v>No</v>
          </cell>
          <cell r="R549" t="str">
            <v>Yes</v>
          </cell>
          <cell r="S549" t="str">
            <v>Yes</v>
          </cell>
          <cell r="T549" t="str">
            <v>Yes</v>
          </cell>
          <cell r="U549" t="str">
            <v>Yes</v>
          </cell>
          <cell r="V549" t="str">
            <v>Yes</v>
          </cell>
          <cell r="W549" t="str">
            <v>Yes</v>
          </cell>
          <cell r="X549" t="str">
            <v>Single</v>
          </cell>
          <cell r="Y549" t="str">
            <v>Choice</v>
          </cell>
          <cell r="Z549" t="str">
            <v>None</v>
          </cell>
          <cell r="AA549" t="str">
            <v>No</v>
          </cell>
          <cell r="AB549" t="str">
            <v>No</v>
          </cell>
          <cell r="AC549" t="str">
            <v>Yes</v>
          </cell>
          <cell r="AD549">
            <v>1</v>
          </cell>
          <cell r="AE549" t="str">
            <v>NOT ( Overboeken_naar_IB Or Zacht_overboeken_naar_IB) Or (Juridische_omzetting)</v>
          </cell>
          <cell r="AF549">
            <v>0</v>
          </cell>
          <cell r="AG549">
            <v>1</v>
          </cell>
          <cell r="AH549">
            <v>0</v>
          </cell>
          <cell r="AI549" t="str">
            <v>No</v>
          </cell>
          <cell r="AJ549" t="str">
            <v>No</v>
          </cell>
          <cell r="AK549" t="str">
            <v>No</v>
          </cell>
          <cell r="AL549" t="str">
            <v xml:space="preserve"> </v>
          </cell>
          <cell r="AM549" t="str">
            <v xml:space="preserve"> </v>
          </cell>
          <cell r="AN549" t="str">
            <v>No</v>
          </cell>
          <cell r="AP549" t="str">
            <v>Overboeken naar IB</v>
          </cell>
          <cell r="AQ549" t="str">
            <v>Overboeken_naar_IB</v>
          </cell>
          <cell r="AR549" t="str">
            <v>Overboeken_naar_IB</v>
          </cell>
          <cell r="AS549" t="str">
            <v>Overboeken_naar_IB</v>
          </cell>
          <cell r="AT549" t="str">
            <v>Overboeken_naar_IB</v>
          </cell>
        </row>
        <row r="550">
          <cell r="A550" t="str">
            <v>Actie16</v>
          </cell>
          <cell r="B550" t="str">
            <v>Actie16</v>
          </cell>
          <cell r="C550" t="str">
            <v>No</v>
          </cell>
          <cell r="D550" t="str">
            <v>S03-10-04-17</v>
          </cell>
          <cell r="E550">
            <v>549</v>
          </cell>
          <cell r="F550">
            <v>4</v>
          </cell>
          <cell r="G550" t="str">
            <v xml:space="preserve">            Juridische omzetting</v>
          </cell>
          <cell r="I550" t="str">
            <v>No</v>
          </cell>
          <cell r="J550" t="str">
            <v>Number</v>
          </cell>
          <cell r="K550" t="str">
            <v>Boolean</v>
          </cell>
          <cell r="L550" t="str">
            <v>Locked</v>
          </cell>
          <cell r="M550" t="str">
            <v>UnLocked</v>
          </cell>
          <cell r="N550" t="str">
            <v>UnLocked</v>
          </cell>
          <cell r="O550" t="str">
            <v>UnLocked</v>
          </cell>
          <cell r="P550" t="str">
            <v>UnLocked</v>
          </cell>
          <cell r="Q550" t="str">
            <v>No</v>
          </cell>
          <cell r="R550" t="str">
            <v>Yes</v>
          </cell>
          <cell r="S550" t="str">
            <v>Yes</v>
          </cell>
          <cell r="T550" t="str">
            <v>Yes</v>
          </cell>
          <cell r="U550" t="str">
            <v>Yes</v>
          </cell>
          <cell r="V550" t="str">
            <v>Yes</v>
          </cell>
          <cell r="W550" t="str">
            <v>Yes</v>
          </cell>
          <cell r="X550" t="str">
            <v>Single</v>
          </cell>
          <cell r="Y550" t="str">
            <v>Choice</v>
          </cell>
          <cell r="Z550" t="str">
            <v>None</v>
          </cell>
          <cell r="AA550" t="str">
            <v>No</v>
          </cell>
          <cell r="AB550" t="str">
            <v>No</v>
          </cell>
          <cell r="AC550" t="str">
            <v>Yes</v>
          </cell>
          <cell r="AD550">
            <v>1</v>
          </cell>
          <cell r="AE550" t="str">
            <v>NOT ( Juridische_omzetting                                                                                                                        ) Or (Overboeken_naar_IB)</v>
          </cell>
          <cell r="AF550">
            <v>0</v>
          </cell>
          <cell r="AG550">
            <v>1</v>
          </cell>
          <cell r="AH550">
            <v>0</v>
          </cell>
          <cell r="AI550" t="str">
            <v>No</v>
          </cell>
          <cell r="AJ550" t="str">
            <v>No</v>
          </cell>
          <cell r="AK550" t="str">
            <v>No</v>
          </cell>
          <cell r="AL550" t="str">
            <v xml:space="preserve"> </v>
          </cell>
          <cell r="AM550" t="str">
            <v xml:space="preserve"> </v>
          </cell>
          <cell r="AN550" t="str">
            <v>No</v>
          </cell>
          <cell r="AP550" t="str">
            <v>Juridische omzetting</v>
          </cell>
          <cell r="AQ550" t="str">
            <v>Juridische_omzetting</v>
          </cell>
          <cell r="AR550" t="str">
            <v>Juridische_omzetting</v>
          </cell>
          <cell r="AS550" t="str">
            <v>Juridische_omzetting</v>
          </cell>
          <cell r="AT550" t="str">
            <v>Juridische_omzetting</v>
          </cell>
        </row>
        <row r="551">
          <cell r="A551" t="str">
            <v>Actie17</v>
          </cell>
          <cell r="B551" t="str">
            <v>Actie17</v>
          </cell>
          <cell r="C551" t="str">
            <v>No</v>
          </cell>
          <cell r="D551" t="str">
            <v>S03-10-04-18</v>
          </cell>
          <cell r="E551">
            <v>550</v>
          </cell>
          <cell r="F551">
            <v>4</v>
          </cell>
          <cell r="G551" t="str">
            <v xml:space="preserve">            Ongewijzigd continueren</v>
          </cell>
          <cell r="I551" t="str">
            <v>No</v>
          </cell>
          <cell r="J551" t="str">
            <v>Number</v>
          </cell>
          <cell r="K551" t="str">
            <v>Boolean</v>
          </cell>
          <cell r="L551" t="str">
            <v>Locked</v>
          </cell>
          <cell r="M551" t="str">
            <v>UnLocked</v>
          </cell>
          <cell r="N551" t="str">
            <v>UnLocked</v>
          </cell>
          <cell r="O551" t="str">
            <v>UnLocked</v>
          </cell>
          <cell r="P551" t="str">
            <v>UnLocked</v>
          </cell>
          <cell r="Q551" t="str">
            <v>No</v>
          </cell>
          <cell r="R551" t="str">
            <v>Yes</v>
          </cell>
          <cell r="S551" t="str">
            <v>Yes</v>
          </cell>
          <cell r="T551" t="str">
            <v>Yes</v>
          </cell>
          <cell r="U551" t="str">
            <v>Yes</v>
          </cell>
          <cell r="V551" t="str">
            <v>Yes</v>
          </cell>
          <cell r="W551" t="str">
            <v>Yes</v>
          </cell>
          <cell r="X551" t="str">
            <v>Single</v>
          </cell>
          <cell r="Y551" t="str">
            <v>Choice</v>
          </cell>
          <cell r="Z551" t="str">
            <v>None</v>
          </cell>
          <cell r="AA551" t="str">
            <v>No</v>
          </cell>
          <cell r="AB551" t="str">
            <v>No</v>
          </cell>
          <cell r="AC551" t="str">
            <v>Yes</v>
          </cell>
          <cell r="AD551">
            <v>1</v>
          </cell>
          <cell r="AE551" t="str">
            <v>NOT ( Voldoet_aan_alle_eisen OR Groeiklant_wil_geen_extra_financiering                                                                            ) Or (Overboeken_naar_IB)  Or (Oude_Klant)</v>
          </cell>
          <cell r="AF551">
            <v>0</v>
          </cell>
          <cell r="AG551">
            <v>1</v>
          </cell>
          <cell r="AH551">
            <v>0</v>
          </cell>
          <cell r="AI551" t="str">
            <v>No</v>
          </cell>
          <cell r="AJ551" t="str">
            <v>No</v>
          </cell>
          <cell r="AK551" t="str">
            <v>No</v>
          </cell>
          <cell r="AL551" t="str">
            <v xml:space="preserve"> </v>
          </cell>
          <cell r="AM551" t="str">
            <v xml:space="preserve"> </v>
          </cell>
          <cell r="AN551" t="str">
            <v>No</v>
          </cell>
          <cell r="AP551" t="str">
            <v>Ongewijzigd continueren</v>
          </cell>
          <cell r="AQ551">
            <v>0</v>
          </cell>
          <cell r="AR551">
            <v>0</v>
          </cell>
          <cell r="AS551">
            <v>0</v>
          </cell>
          <cell r="AT551">
            <v>0</v>
          </cell>
        </row>
        <row r="552">
          <cell r="A552" t="str">
            <v>Actie17A</v>
          </cell>
          <cell r="B552" t="str">
            <v>Actie17A</v>
          </cell>
          <cell r="C552" t="str">
            <v>No</v>
          </cell>
          <cell r="D552" t="str">
            <v>S03-10-04-19</v>
          </cell>
          <cell r="E552">
            <v>551</v>
          </cell>
          <cell r="F552">
            <v>4</v>
          </cell>
          <cell r="G552" t="str">
            <v xml:space="preserve">            Maak een subkeuze</v>
          </cell>
          <cell r="I552" t="str">
            <v>No</v>
          </cell>
          <cell r="J552" t="str">
            <v>Number</v>
          </cell>
          <cell r="K552" t="str">
            <v>Enumeration</v>
          </cell>
          <cell r="L552" t="str">
            <v>Locked</v>
          </cell>
          <cell r="M552" t="str">
            <v>UnLocked</v>
          </cell>
          <cell r="N552" t="str">
            <v>UnLocked</v>
          </cell>
          <cell r="O552" t="str">
            <v>UnLocked</v>
          </cell>
          <cell r="P552" t="str">
            <v>UnLocked</v>
          </cell>
          <cell r="Q552" t="str">
            <v>No</v>
          </cell>
          <cell r="R552" t="str">
            <v>Yes</v>
          </cell>
          <cell r="S552" t="str">
            <v>Yes</v>
          </cell>
          <cell r="T552" t="str">
            <v>Yes</v>
          </cell>
          <cell r="U552" t="str">
            <v>Yes</v>
          </cell>
          <cell r="V552" t="str">
            <v>Yes</v>
          </cell>
          <cell r="W552" t="str">
            <v>Yes</v>
          </cell>
          <cell r="X552" t="str">
            <v>Single</v>
          </cell>
          <cell r="Y552" t="str">
            <v>Choice</v>
          </cell>
          <cell r="Z552" t="str">
            <v>None</v>
          </cell>
          <cell r="AA552" t="str">
            <v>No</v>
          </cell>
          <cell r="AB552" t="str">
            <v>No</v>
          </cell>
          <cell r="AC552" t="str">
            <v>No</v>
          </cell>
          <cell r="AD552" t="str">
            <v>If( (SBF=1) AND (ACTIE17=1) ,1,0)</v>
          </cell>
          <cell r="AE552">
            <v>0</v>
          </cell>
          <cell r="AF552">
            <v>0</v>
          </cell>
          <cell r="AG552">
            <v>1</v>
          </cell>
          <cell r="AH552">
            <v>0</v>
          </cell>
          <cell r="AI552" t="str">
            <v>No</v>
          </cell>
          <cell r="AJ552" t="str">
            <v>No</v>
          </cell>
          <cell r="AK552" t="str">
            <v>No</v>
          </cell>
          <cell r="AL552" t="str">
            <v xml:space="preserve"> </v>
          </cell>
          <cell r="AM552" t="str">
            <v xml:space="preserve"> </v>
          </cell>
          <cell r="AN552" t="str">
            <v>No</v>
          </cell>
          <cell r="AP552" t="str">
            <v>Maak een subkeuze</v>
          </cell>
          <cell r="AQ552" t="str">
            <v>If(SBF, 4 ,NA)</v>
          </cell>
          <cell r="AR552" t="str">
            <v>If(SBF, 4 ,NA)</v>
          </cell>
          <cell r="AS552" t="str">
            <v>If(SBF, 4 ,NA)</v>
          </cell>
          <cell r="AT552" t="str">
            <v>If(SBF, 4 ,NA)</v>
          </cell>
        </row>
        <row r="553">
          <cell r="A553" t="str">
            <v>Actie17B</v>
          </cell>
          <cell r="B553" t="str">
            <v>Actie17B</v>
          </cell>
          <cell r="C553" t="str">
            <v>No</v>
          </cell>
          <cell r="D553" t="str">
            <v>S03-10-04-20</v>
          </cell>
          <cell r="E553">
            <v>552</v>
          </cell>
          <cell r="F553">
            <v>4</v>
          </cell>
          <cell r="G553" t="str">
            <v xml:space="preserve">            Maak een subkeuze</v>
          </cell>
          <cell r="I553" t="str">
            <v>No</v>
          </cell>
          <cell r="J553" t="str">
            <v>String</v>
          </cell>
          <cell r="K553" t="str">
            <v>String</v>
          </cell>
          <cell r="L553" t="str">
            <v>Locked</v>
          </cell>
          <cell r="M553" t="str">
            <v>UnLocked</v>
          </cell>
          <cell r="N553" t="str">
            <v>UnLocked</v>
          </cell>
          <cell r="O553" t="str">
            <v>UnLocked</v>
          </cell>
          <cell r="P553" t="str">
            <v>UnLocked</v>
          </cell>
          <cell r="Q553" t="str">
            <v>No</v>
          </cell>
          <cell r="R553" t="str">
            <v>Yes</v>
          </cell>
          <cell r="S553" t="str">
            <v>Yes</v>
          </cell>
          <cell r="T553" t="str">
            <v>Yes</v>
          </cell>
          <cell r="U553" t="str">
            <v>Yes</v>
          </cell>
          <cell r="V553" t="str">
            <v>Yes</v>
          </cell>
          <cell r="W553" t="str">
            <v>Yes</v>
          </cell>
          <cell r="X553" t="str">
            <v>Single</v>
          </cell>
          <cell r="Y553" t="str">
            <v>Memo</v>
          </cell>
          <cell r="Z553" t="str">
            <v>None</v>
          </cell>
          <cell r="AA553" t="str">
            <v>No</v>
          </cell>
          <cell r="AB553" t="str">
            <v>No</v>
          </cell>
          <cell r="AC553" t="str">
            <v>No</v>
          </cell>
          <cell r="AD553" t="str">
            <v>If( (SBF=0) AND (ACTIE17=1) ,1,0)</v>
          </cell>
          <cell r="AE553">
            <v>0</v>
          </cell>
          <cell r="AF553">
            <v>0</v>
          </cell>
          <cell r="AG553">
            <v>1</v>
          </cell>
          <cell r="AH553">
            <v>0</v>
          </cell>
          <cell r="AI553" t="str">
            <v>No</v>
          </cell>
          <cell r="AJ553" t="str">
            <v>No</v>
          </cell>
          <cell r="AK553" t="str">
            <v>No</v>
          </cell>
          <cell r="AL553" t="str">
            <v xml:space="preserve"> </v>
          </cell>
          <cell r="AM553" t="str">
            <v xml:space="preserve"> </v>
          </cell>
          <cell r="AN553" t="str">
            <v>No</v>
          </cell>
          <cell r="AP553" t="str">
            <v>Maak een subkeuze</v>
          </cell>
        </row>
        <row r="554">
          <cell r="A554" t="str">
            <v>Actie18Keuze</v>
          </cell>
          <cell r="B554" t="str">
            <v>Actie18Keuze</v>
          </cell>
          <cell r="C554" t="str">
            <v>No</v>
          </cell>
          <cell r="D554" t="str">
            <v>S03-10-04-21</v>
          </cell>
          <cell r="E554">
            <v>553</v>
          </cell>
          <cell r="F554">
            <v>4</v>
          </cell>
          <cell r="G554" t="str">
            <v xml:space="preserve">            Ik wijk af van de voorgestelde acties.</v>
          </cell>
          <cell r="I554" t="str">
            <v>No</v>
          </cell>
          <cell r="J554" t="str">
            <v>Number</v>
          </cell>
          <cell r="K554" t="str">
            <v>Enumeration</v>
          </cell>
          <cell r="L554" t="str">
            <v>Locked</v>
          </cell>
          <cell r="M554" t="str">
            <v>UnLocked</v>
          </cell>
          <cell r="N554" t="str">
            <v>UnLocked</v>
          </cell>
          <cell r="O554" t="str">
            <v>UnLocked</v>
          </cell>
          <cell r="P554" t="str">
            <v>UnLocked</v>
          </cell>
          <cell r="Q554" t="str">
            <v>No</v>
          </cell>
          <cell r="R554" t="str">
            <v>Yes</v>
          </cell>
          <cell r="S554" t="str">
            <v>Yes</v>
          </cell>
          <cell r="T554" t="str">
            <v>Yes</v>
          </cell>
          <cell r="U554" t="str">
            <v>Yes</v>
          </cell>
          <cell r="V554" t="str">
            <v>Yes</v>
          </cell>
          <cell r="W554" t="str">
            <v>Yes</v>
          </cell>
          <cell r="X554" t="str">
            <v>Single</v>
          </cell>
          <cell r="Y554" t="str">
            <v>Choice</v>
          </cell>
          <cell r="Z554" t="str">
            <v>None</v>
          </cell>
          <cell r="AA554" t="str">
            <v>No</v>
          </cell>
          <cell r="AB554" t="str">
            <v>No</v>
          </cell>
          <cell r="AC554" t="str">
            <v>Yes</v>
          </cell>
          <cell r="AD554">
            <v>1</v>
          </cell>
          <cell r="AE554">
            <v>0</v>
          </cell>
          <cell r="AF554">
            <v>0</v>
          </cell>
          <cell r="AG554">
            <v>1</v>
          </cell>
          <cell r="AH554">
            <v>0</v>
          </cell>
          <cell r="AI554" t="str">
            <v>No</v>
          </cell>
          <cell r="AJ554" t="str">
            <v>No</v>
          </cell>
          <cell r="AK554" t="str">
            <v>No</v>
          </cell>
          <cell r="AL554" t="str">
            <v xml:space="preserve"> </v>
          </cell>
          <cell r="AM554" t="str">
            <v xml:space="preserve"> </v>
          </cell>
          <cell r="AN554" t="str">
            <v>No</v>
          </cell>
          <cell r="AP554" t="str">
            <v>Ik wijk af van de voorgestelde acties.</v>
          </cell>
        </row>
        <row r="555">
          <cell r="A555" t="str">
            <v>Actie18</v>
          </cell>
          <cell r="B555" t="str">
            <v>Actie18</v>
          </cell>
          <cell r="C555" t="str">
            <v>No</v>
          </cell>
          <cell r="D555" t="str">
            <v>S03-10-04-22</v>
          </cell>
          <cell r="E555">
            <v>554</v>
          </cell>
          <cell r="F555">
            <v>4</v>
          </cell>
          <cell r="G555" t="str">
            <v xml:space="preserve">            Toelichting</v>
          </cell>
          <cell r="I555" t="str">
            <v>No</v>
          </cell>
          <cell r="J555" t="str">
            <v>String</v>
          </cell>
          <cell r="K555" t="str">
            <v>String</v>
          </cell>
          <cell r="L555" t="str">
            <v>Locked</v>
          </cell>
          <cell r="M555" t="str">
            <v>UnLocked</v>
          </cell>
          <cell r="N555" t="str">
            <v>UnLocked</v>
          </cell>
          <cell r="O555" t="str">
            <v>UnLocked</v>
          </cell>
          <cell r="P555" t="str">
            <v>UnLocked</v>
          </cell>
          <cell r="Q555" t="str">
            <v>No</v>
          </cell>
          <cell r="R555" t="str">
            <v>Yes</v>
          </cell>
          <cell r="S555" t="str">
            <v>Yes</v>
          </cell>
          <cell r="T555" t="str">
            <v>Yes</v>
          </cell>
          <cell r="U555" t="str">
            <v>Yes</v>
          </cell>
          <cell r="V555" t="str">
            <v>Yes</v>
          </cell>
          <cell r="W555" t="str">
            <v>Yes</v>
          </cell>
          <cell r="X555" t="str">
            <v>Single</v>
          </cell>
          <cell r="Y555" t="str">
            <v>Memo</v>
          </cell>
          <cell r="Z555" t="str">
            <v>None</v>
          </cell>
          <cell r="AA555" t="str">
            <v>No</v>
          </cell>
          <cell r="AB555" t="str">
            <v>No</v>
          </cell>
          <cell r="AC555" t="str">
            <v>Yes</v>
          </cell>
          <cell r="AD555">
            <v>1</v>
          </cell>
          <cell r="AE555">
            <v>0</v>
          </cell>
          <cell r="AF555" t="str">
            <v>(DataEntered(Actie18Keuze,1))</v>
          </cell>
          <cell r="AG555">
            <v>1</v>
          </cell>
          <cell r="AH555">
            <v>0</v>
          </cell>
          <cell r="AI555" t="str">
            <v>No</v>
          </cell>
          <cell r="AJ555" t="str">
            <v>No</v>
          </cell>
          <cell r="AK555" t="str">
            <v>No</v>
          </cell>
          <cell r="AL555" t="str">
            <v xml:space="preserve"> </v>
          </cell>
          <cell r="AM555" t="str">
            <v xml:space="preserve"> </v>
          </cell>
          <cell r="AN555" t="str">
            <v>No</v>
          </cell>
          <cell r="AP555" t="str">
            <v>Toelichting</v>
          </cell>
        </row>
        <row r="556">
          <cell r="A556" t="str">
            <v>Q_Map07_Hulpvariabelen</v>
          </cell>
          <cell r="B556" t="str">
            <v>Q_Map07_Hulpvariabelen</v>
          </cell>
          <cell r="C556" t="str">
            <v>No</v>
          </cell>
          <cell r="D556" t="str">
            <v>S03-10-05</v>
          </cell>
          <cell r="E556">
            <v>555</v>
          </cell>
          <cell r="F556">
            <v>3</v>
          </cell>
          <cell r="G556" t="str">
            <v xml:space="preserve">         Hulpvariabelen</v>
          </cell>
          <cell r="I556" t="str">
            <v>No</v>
          </cell>
          <cell r="J556" t="str">
            <v>Number</v>
          </cell>
          <cell r="K556" t="str">
            <v>Abstract</v>
          </cell>
          <cell r="L556" t="str">
            <v>Hidden</v>
          </cell>
          <cell r="M556" t="str">
            <v>Hidden</v>
          </cell>
          <cell r="N556" t="str">
            <v>Hidden</v>
          </cell>
          <cell r="O556" t="str">
            <v>Hidden</v>
          </cell>
          <cell r="P556" t="str">
            <v>Hidden</v>
          </cell>
          <cell r="Q556" t="str">
            <v>No</v>
          </cell>
          <cell r="R556" t="str">
            <v>No</v>
          </cell>
          <cell r="S556" t="str">
            <v>No</v>
          </cell>
          <cell r="T556" t="str">
            <v>No</v>
          </cell>
          <cell r="U556" t="str">
            <v>No</v>
          </cell>
          <cell r="V556" t="str">
            <v>No</v>
          </cell>
          <cell r="W556" t="str">
            <v>No</v>
          </cell>
          <cell r="X556" t="str">
            <v>Single</v>
          </cell>
          <cell r="Y556" t="str">
            <v>Default</v>
          </cell>
          <cell r="Z556" t="str">
            <v>None</v>
          </cell>
          <cell r="AA556" t="str">
            <v>No</v>
          </cell>
          <cell r="AB556" t="str">
            <v>No</v>
          </cell>
          <cell r="AC556" t="str">
            <v>No</v>
          </cell>
          <cell r="AD556">
            <v>0</v>
          </cell>
          <cell r="AE556">
            <v>0</v>
          </cell>
          <cell r="AF556">
            <v>0</v>
          </cell>
          <cell r="AG556">
            <v>1</v>
          </cell>
          <cell r="AH556">
            <v>0</v>
          </cell>
          <cell r="AI556" t="str">
            <v>No</v>
          </cell>
          <cell r="AJ556" t="str">
            <v>Yes</v>
          </cell>
          <cell r="AK556" t="str">
            <v>Yes</v>
          </cell>
          <cell r="AL556" t="str">
            <v xml:space="preserve"> </v>
          </cell>
          <cell r="AM556" t="str">
            <v xml:space="preserve"> </v>
          </cell>
          <cell r="AN556" t="str">
            <v>No</v>
          </cell>
          <cell r="AP556" t="str">
            <v>Hulpvariabelen</v>
          </cell>
        </row>
        <row r="557">
          <cell r="A557" t="str">
            <v>Q_Map07_REQUIREDVARS</v>
          </cell>
          <cell r="B557" t="str">
            <v>Q_Map07_REQUIREDVARS</v>
          </cell>
          <cell r="C557" t="str">
            <v>No</v>
          </cell>
          <cell r="D557" t="str">
            <v>S03-10-05-01</v>
          </cell>
          <cell r="E557">
            <v>556</v>
          </cell>
          <cell r="F557">
            <v>4</v>
          </cell>
          <cell r="G557" t="str">
            <v xml:space="preserve">            Aantal verplichte velden (7)</v>
          </cell>
          <cell r="I557" t="str">
            <v>No</v>
          </cell>
          <cell r="J557" t="str">
            <v>Number</v>
          </cell>
          <cell r="K557" t="str">
            <v>Monetary</v>
          </cell>
          <cell r="L557" t="str">
            <v>Locked</v>
          </cell>
          <cell r="M557" t="str">
            <v>Locked</v>
          </cell>
          <cell r="N557" t="str">
            <v>Locked</v>
          </cell>
          <cell r="O557" t="str">
            <v>Locked</v>
          </cell>
          <cell r="P557" t="str">
            <v>Locked</v>
          </cell>
          <cell r="Q557" t="str">
            <v>No</v>
          </cell>
          <cell r="R557" t="str">
            <v>No</v>
          </cell>
          <cell r="S557" t="str">
            <v>No</v>
          </cell>
          <cell r="T557" t="str">
            <v>No</v>
          </cell>
          <cell r="U557" t="str">
            <v>No</v>
          </cell>
          <cell r="V557" t="str">
            <v>No</v>
          </cell>
          <cell r="W557" t="str">
            <v>No</v>
          </cell>
          <cell r="X557" t="str">
            <v>Single</v>
          </cell>
          <cell r="Y557" t="str">
            <v>Default</v>
          </cell>
          <cell r="Z557" t="str">
            <v>None</v>
          </cell>
          <cell r="AA557" t="str">
            <v>No</v>
          </cell>
          <cell r="AB557" t="str">
            <v>No</v>
          </cell>
          <cell r="AC557" t="str">
            <v>Yes</v>
          </cell>
          <cell r="AD557">
            <v>1</v>
          </cell>
          <cell r="AE557">
            <v>0</v>
          </cell>
          <cell r="AF557">
            <v>0</v>
          </cell>
          <cell r="AG557">
            <v>1</v>
          </cell>
          <cell r="AH557">
            <v>0</v>
          </cell>
          <cell r="AI557" t="str">
            <v>Yes</v>
          </cell>
          <cell r="AJ557" t="str">
            <v>Yes</v>
          </cell>
          <cell r="AK557" t="str">
            <v>Yes</v>
          </cell>
          <cell r="AL557" t="str">
            <v xml:space="preserve"> </v>
          </cell>
          <cell r="AM557" t="str">
            <v xml:space="preserve"> </v>
          </cell>
          <cell r="AN557" t="str">
            <v>No</v>
          </cell>
          <cell r="AP557" t="str">
            <v>Aantal verplichte velden (7)</v>
          </cell>
          <cell r="AQ557" t="str">
            <v>Count(X,SelectDescendants(Q_Map07, Q_Map07_Hulpvariabelen),InputRequired(X))</v>
          </cell>
          <cell r="AR557" t="str">
            <v>Count(X,SelectDescendants(Q_Map07, Q_Map07_Hulpvariabelen),InputRequired(X))</v>
          </cell>
          <cell r="AS557" t="str">
            <v>Count(X,SelectDescendants(Q_Map07, Q_Map07_Hulpvariabelen),InputRequired(X))</v>
          </cell>
          <cell r="AT557" t="str">
            <v>Count(X,SelectDescendants(Q_Map07, Q_Map07_Hulpvariabelen),InputRequired(X))</v>
          </cell>
        </row>
        <row r="558">
          <cell r="A558" t="str">
            <v>Q_Map07_ENTEREDREQUIREDVARS</v>
          </cell>
          <cell r="B558" t="str">
            <v>Q_Map07_ENTEREDREQUIREDVARS</v>
          </cell>
          <cell r="C558" t="str">
            <v>No</v>
          </cell>
          <cell r="D558" t="str">
            <v>S03-10-05-02</v>
          </cell>
          <cell r="E558">
            <v>557</v>
          </cell>
          <cell r="F558">
            <v>4</v>
          </cell>
          <cell r="G558" t="str">
            <v xml:space="preserve">            Aantal ingevulde verplichte velden (7)</v>
          </cell>
          <cell r="I558" t="str">
            <v>No</v>
          </cell>
          <cell r="J558" t="str">
            <v>Number</v>
          </cell>
          <cell r="K558" t="str">
            <v>Monetary</v>
          </cell>
          <cell r="L558" t="str">
            <v>Locked</v>
          </cell>
          <cell r="M558" t="str">
            <v>Locked</v>
          </cell>
          <cell r="N558" t="str">
            <v>Locked</v>
          </cell>
          <cell r="O558" t="str">
            <v>Locked</v>
          </cell>
          <cell r="P558" t="str">
            <v>Locked</v>
          </cell>
          <cell r="Q558" t="str">
            <v>No</v>
          </cell>
          <cell r="R558" t="str">
            <v>No</v>
          </cell>
          <cell r="S558" t="str">
            <v>No</v>
          </cell>
          <cell r="T558" t="str">
            <v>No</v>
          </cell>
          <cell r="U558" t="str">
            <v>No</v>
          </cell>
          <cell r="V558" t="str">
            <v>No</v>
          </cell>
          <cell r="W558" t="str">
            <v>No</v>
          </cell>
          <cell r="X558" t="str">
            <v>Single</v>
          </cell>
          <cell r="Y558" t="str">
            <v>Default</v>
          </cell>
          <cell r="Z558" t="str">
            <v>None</v>
          </cell>
          <cell r="AA558" t="str">
            <v>No</v>
          </cell>
          <cell r="AB558" t="str">
            <v>No</v>
          </cell>
          <cell r="AC558" t="str">
            <v>Yes</v>
          </cell>
          <cell r="AD558">
            <v>1</v>
          </cell>
          <cell r="AE558">
            <v>0</v>
          </cell>
          <cell r="AF558">
            <v>0</v>
          </cell>
          <cell r="AG558">
            <v>1</v>
          </cell>
          <cell r="AH558">
            <v>0</v>
          </cell>
          <cell r="AI558" t="str">
            <v>Yes</v>
          </cell>
          <cell r="AJ558" t="str">
            <v>Yes</v>
          </cell>
          <cell r="AK558" t="str">
            <v>Yes</v>
          </cell>
          <cell r="AL558" t="str">
            <v xml:space="preserve"> </v>
          </cell>
          <cell r="AM558" t="str">
            <v xml:space="preserve"> </v>
          </cell>
          <cell r="AN558" t="str">
            <v>No</v>
          </cell>
          <cell r="AP558" t="str">
            <v>Aantal ingevulde verplichte velden (7)</v>
          </cell>
          <cell r="AQ558" t="str">
            <v>Count(X,SelectDescendants(Q_Map07, Q_Map07_Hulpvariabelen),InputRequired(X) And DataAvailable(X))</v>
          </cell>
          <cell r="AR558" t="str">
            <v>Count(X,SelectDescendants(Q_Map07, Q_Map07_Hulpvariabelen),InputRequired(X) And DataAvailable(X))</v>
          </cell>
          <cell r="AS558" t="str">
            <v>Count(X,SelectDescendants(Q_Map07, Q_Map07_Hulpvariabelen),InputRequired(X) And DataAvailable(X))</v>
          </cell>
          <cell r="AT558" t="str">
            <v>Count(X,SelectDescendants(Q_Map07, Q_Map07_Hulpvariabelen),InputRequired(X) And DataAvailable(X))</v>
          </cell>
        </row>
        <row r="559">
          <cell r="A559" t="str">
            <v>ACTIE01LOCKED</v>
          </cell>
          <cell r="B559" t="str">
            <v>ACTIE01LOCKED</v>
          </cell>
          <cell r="C559" t="str">
            <v>No</v>
          </cell>
          <cell r="D559" t="str">
            <v>S03-10-05-03</v>
          </cell>
          <cell r="E559">
            <v>558</v>
          </cell>
          <cell r="F559">
            <v>4</v>
          </cell>
          <cell r="G559" t="str">
            <v xml:space="preserve">            ACTIE 1 LOCKED</v>
          </cell>
          <cell r="I559" t="str">
            <v>No</v>
          </cell>
          <cell r="J559" t="str">
            <v>Number</v>
          </cell>
          <cell r="K559" t="str">
            <v>Monetary</v>
          </cell>
          <cell r="L559" t="str">
            <v>Locked</v>
          </cell>
          <cell r="M559" t="str">
            <v>Locked</v>
          </cell>
          <cell r="N559" t="str">
            <v>Locked</v>
          </cell>
          <cell r="O559" t="str">
            <v>Locked</v>
          </cell>
          <cell r="P559" t="str">
            <v>Locked</v>
          </cell>
          <cell r="Q559" t="str">
            <v>No</v>
          </cell>
          <cell r="R559" t="str">
            <v>No</v>
          </cell>
          <cell r="S559" t="str">
            <v>No</v>
          </cell>
          <cell r="T559" t="str">
            <v>No</v>
          </cell>
          <cell r="U559" t="str">
            <v>No</v>
          </cell>
          <cell r="V559" t="str">
            <v>No</v>
          </cell>
          <cell r="W559" t="str">
            <v>No</v>
          </cell>
          <cell r="X559" t="str">
            <v>Single</v>
          </cell>
          <cell r="Y559" t="str">
            <v>Default</v>
          </cell>
          <cell r="Z559" t="str">
            <v>None</v>
          </cell>
          <cell r="AA559" t="str">
            <v>No</v>
          </cell>
          <cell r="AB559" t="str">
            <v>No</v>
          </cell>
          <cell r="AC559" t="str">
            <v>Yes</v>
          </cell>
          <cell r="AD559">
            <v>1</v>
          </cell>
          <cell r="AE559">
            <v>0</v>
          </cell>
          <cell r="AF559">
            <v>0</v>
          </cell>
          <cell r="AG559">
            <v>1</v>
          </cell>
          <cell r="AH559">
            <v>0</v>
          </cell>
          <cell r="AI559" t="str">
            <v>Yes</v>
          </cell>
          <cell r="AJ559" t="str">
            <v>Yes</v>
          </cell>
          <cell r="AK559" t="str">
            <v>Yes</v>
          </cell>
          <cell r="AL559" t="str">
            <v xml:space="preserve"> </v>
          </cell>
          <cell r="AM559" t="str">
            <v xml:space="preserve"> </v>
          </cell>
          <cell r="AN559" t="str">
            <v>No</v>
          </cell>
          <cell r="AP559" t="str">
            <v>ACTIE 1 LOCKED</v>
          </cell>
          <cell r="AQ559" t="str">
            <v>NOT ( Wil_geen_huisbankier_worden OR Voldoet_niet_aan_omzeteisen OR Krediet_niet_voor_juist_doel OR Krediet_deels_niet_voor_juist_doel            ) Or (Overboeken_naar_IB)  Or (MONO_MK)</v>
          </cell>
          <cell r="AR559" t="str">
            <v>NOT ( Wil_geen_huisbankier_worden OR Voldoet_niet_aan_omzeteisen OR Krediet_niet_voor_juist_doel OR Krediet_deels_niet_voor_juist_doel            ) Or (Overboeken_naar_IB)  Or (MONO_MK)</v>
          </cell>
          <cell r="AS559" t="str">
            <v>NOT ( Wil_geen_huisbankier_worden OR Voldoet_niet_aan_omzeteisen OR Krediet_niet_voor_juist_doel OR Krediet_deels_niet_voor_juist_doel            ) Or (Overboeken_naar_IB)  Or (MONO_MK)</v>
          </cell>
          <cell r="AT559" t="str">
            <v>NOT ( Wil_geen_huisbankier_worden OR Voldoet_niet_aan_omzeteisen OR Krediet_niet_voor_juist_doel OR Krediet_deels_niet_voor_juist_doel            ) Or (Overboeken_naar_IB)  Or (MONO_MK)</v>
          </cell>
        </row>
        <row r="560">
          <cell r="A560" t="str">
            <v>ACTIE02LOCKED</v>
          </cell>
          <cell r="B560" t="str">
            <v>ACTIE02LOCKED</v>
          </cell>
          <cell r="C560" t="str">
            <v>No</v>
          </cell>
          <cell r="D560" t="str">
            <v>S03-10-05-04</v>
          </cell>
          <cell r="E560">
            <v>559</v>
          </cell>
          <cell r="F560">
            <v>4</v>
          </cell>
          <cell r="G560" t="str">
            <v xml:space="preserve">            ACTIE 2 LOCKED</v>
          </cell>
          <cell r="I560" t="str">
            <v>No</v>
          </cell>
          <cell r="J560" t="str">
            <v>Number</v>
          </cell>
          <cell r="K560" t="str">
            <v>Monetary</v>
          </cell>
          <cell r="L560" t="str">
            <v>Locked</v>
          </cell>
          <cell r="M560" t="str">
            <v>Locked</v>
          </cell>
          <cell r="N560" t="str">
            <v>Locked</v>
          </cell>
          <cell r="O560" t="str">
            <v>Locked</v>
          </cell>
          <cell r="P560" t="str">
            <v>Locked</v>
          </cell>
          <cell r="Q560" t="str">
            <v>No</v>
          </cell>
          <cell r="R560" t="str">
            <v>No</v>
          </cell>
          <cell r="S560" t="str">
            <v>No</v>
          </cell>
          <cell r="T560" t="str">
            <v>No</v>
          </cell>
          <cell r="U560" t="str">
            <v>No</v>
          </cell>
          <cell r="V560" t="str">
            <v>No</v>
          </cell>
          <cell r="W560" t="str">
            <v>No</v>
          </cell>
          <cell r="X560" t="str">
            <v>Single</v>
          </cell>
          <cell r="Y560" t="str">
            <v>Default</v>
          </cell>
          <cell r="Z560" t="str">
            <v>None</v>
          </cell>
          <cell r="AA560" t="str">
            <v>No</v>
          </cell>
          <cell r="AB560" t="str">
            <v>No</v>
          </cell>
          <cell r="AC560" t="str">
            <v>Yes</v>
          </cell>
          <cell r="AD560">
            <v>1</v>
          </cell>
          <cell r="AE560">
            <v>0</v>
          </cell>
          <cell r="AF560">
            <v>0</v>
          </cell>
          <cell r="AG560">
            <v>1</v>
          </cell>
          <cell r="AH560">
            <v>0</v>
          </cell>
          <cell r="AI560" t="str">
            <v>Yes</v>
          </cell>
          <cell r="AJ560" t="str">
            <v>Yes</v>
          </cell>
          <cell r="AK560" t="str">
            <v>Yes</v>
          </cell>
          <cell r="AL560" t="str">
            <v xml:space="preserve"> </v>
          </cell>
          <cell r="AM560" t="str">
            <v xml:space="preserve"> </v>
          </cell>
          <cell r="AN560" t="str">
            <v>No</v>
          </cell>
          <cell r="AP560" t="str">
            <v>ACTIE 2 LOCKED</v>
          </cell>
          <cell r="AQ560" t="str">
            <v>NOT ( (Voldoet_niet_aan_omzeteisen OR Krediet_deels_niet_voor_juist_doel OR Krediet_niet_voor_juist_doel) AND (Toekomstperspectief OR Groeiklant) ) Or (Overboeken_naar_IB)  Or (MONO_MK)</v>
          </cell>
          <cell r="AR560" t="str">
            <v>NOT ( (Voldoet_niet_aan_omzeteisen OR Krediet_deels_niet_voor_juist_doel OR Krediet_niet_voor_juist_doel) AND (Toekomstperspectief OR Groeiklant) ) Or (Overboeken_naar_IB)  Or (MONO_MK)</v>
          </cell>
          <cell r="AS560" t="str">
            <v>NOT ( (Voldoet_niet_aan_omzeteisen OR Krediet_deels_niet_voor_juist_doel OR Krediet_niet_voor_juist_doel) AND (Toekomstperspectief OR Groeiklant) ) Or (Overboeken_naar_IB)  Or (MONO_MK)</v>
          </cell>
          <cell r="AT560" t="str">
            <v>NOT ( (Voldoet_niet_aan_omzeteisen OR Krediet_deels_niet_voor_juist_doel OR Krediet_niet_voor_juist_doel) AND (Toekomstperspectief OR Groeiklant) ) Or (Overboeken_naar_IB)  Or (MONO_MK)</v>
          </cell>
        </row>
        <row r="561">
          <cell r="A561" t="str">
            <v>ACTIE03LOCKED</v>
          </cell>
          <cell r="B561" t="str">
            <v>ACTIE03LOCKED</v>
          </cell>
          <cell r="C561" t="str">
            <v>No</v>
          </cell>
          <cell r="D561" t="str">
            <v>S03-10-05-05</v>
          </cell>
          <cell r="E561">
            <v>560</v>
          </cell>
          <cell r="F561">
            <v>4</v>
          </cell>
          <cell r="G561" t="str">
            <v xml:space="preserve">            ACTIE 3 LOCKED</v>
          </cell>
          <cell r="I561" t="str">
            <v>No</v>
          </cell>
          <cell r="J561" t="str">
            <v>Number</v>
          </cell>
          <cell r="K561" t="str">
            <v>Monetary</v>
          </cell>
          <cell r="L561" t="str">
            <v>Locked</v>
          </cell>
          <cell r="M561" t="str">
            <v>Locked</v>
          </cell>
          <cell r="N561" t="str">
            <v>Locked</v>
          </cell>
          <cell r="O561" t="str">
            <v>Locked</v>
          </cell>
          <cell r="P561" t="str">
            <v>Locked</v>
          </cell>
          <cell r="Q561" t="str">
            <v>No</v>
          </cell>
          <cell r="R561" t="str">
            <v>No</v>
          </cell>
          <cell r="S561" t="str">
            <v>No</v>
          </cell>
          <cell r="T561" t="str">
            <v>No</v>
          </cell>
          <cell r="U561" t="str">
            <v>No</v>
          </cell>
          <cell r="V561" t="str">
            <v>No</v>
          </cell>
          <cell r="W561" t="str">
            <v>No</v>
          </cell>
          <cell r="X561" t="str">
            <v>Single</v>
          </cell>
          <cell r="Y561" t="str">
            <v>Default</v>
          </cell>
          <cell r="Z561" t="str">
            <v>None</v>
          </cell>
          <cell r="AA561" t="str">
            <v>No</v>
          </cell>
          <cell r="AB561" t="str">
            <v>No</v>
          </cell>
          <cell r="AC561" t="str">
            <v>Yes</v>
          </cell>
          <cell r="AD561">
            <v>1</v>
          </cell>
          <cell r="AE561">
            <v>0</v>
          </cell>
          <cell r="AF561">
            <v>0</v>
          </cell>
          <cell r="AG561">
            <v>1</v>
          </cell>
          <cell r="AH561">
            <v>0</v>
          </cell>
          <cell r="AI561" t="str">
            <v>Yes</v>
          </cell>
          <cell r="AJ561" t="str">
            <v>Yes</v>
          </cell>
          <cell r="AK561" t="str">
            <v>Yes</v>
          </cell>
          <cell r="AL561" t="str">
            <v xml:space="preserve"> </v>
          </cell>
          <cell r="AM561" t="str">
            <v xml:space="preserve"> </v>
          </cell>
          <cell r="AN561" t="str">
            <v>No</v>
          </cell>
          <cell r="AP561" t="str">
            <v>ACTIE 3 LOCKED</v>
          </cell>
          <cell r="AQ561" t="str">
            <v>NOT ( (Voldoet_niet_aan_omzeteisen OR Voldoet_aan_alle_eisen) AND (NOT( Toekomstperspectief OR Groeiklant))                                       ) Or (Overboeken_naar_IB)  Or (MONO_MK)</v>
          </cell>
          <cell r="AR561" t="str">
            <v>NOT ( (Voldoet_niet_aan_omzeteisen OR Voldoet_aan_alle_eisen) AND (NOT( Toekomstperspectief OR Groeiklant))                                       ) Or (Overboeken_naar_IB)  Or (MONO_MK)</v>
          </cell>
          <cell r="AS561" t="str">
            <v>NOT ( (Voldoet_niet_aan_omzeteisen OR Voldoet_aan_alle_eisen) AND (NOT( Toekomstperspectief OR Groeiklant))                                       ) Or (Overboeken_naar_IB)  Or (MONO_MK)</v>
          </cell>
          <cell r="AT561" t="str">
            <v>NOT ( (Voldoet_niet_aan_omzeteisen OR Voldoet_aan_alle_eisen) AND (NOT( Toekomstperspectief OR Groeiklant))                                       ) Or (Overboeken_naar_IB)  Or (MONO_MK)</v>
          </cell>
        </row>
        <row r="562">
          <cell r="A562" t="str">
            <v>Q_Map08</v>
          </cell>
          <cell r="B562" t="str">
            <v>Q_Map08</v>
          </cell>
          <cell r="C562" t="str">
            <v>No</v>
          </cell>
          <cell r="D562" t="str">
            <v>S03-11</v>
          </cell>
          <cell r="E562">
            <v>561</v>
          </cell>
          <cell r="F562">
            <v>2</v>
          </cell>
          <cell r="G562" t="str">
            <v xml:space="preserve">      Overboeking naar IB</v>
          </cell>
          <cell r="I562" t="str">
            <v>No</v>
          </cell>
          <cell r="J562" t="str">
            <v>Number</v>
          </cell>
          <cell r="K562" t="str">
            <v>Boolean</v>
          </cell>
          <cell r="L562" t="str">
            <v>Locked</v>
          </cell>
          <cell r="M562" t="str">
            <v>Locked</v>
          </cell>
          <cell r="N562" t="str">
            <v>Locked</v>
          </cell>
          <cell r="O562" t="str">
            <v>Locked</v>
          </cell>
          <cell r="P562" t="str">
            <v>Locked</v>
          </cell>
          <cell r="Q562" t="str">
            <v>No</v>
          </cell>
          <cell r="R562" t="str">
            <v>No</v>
          </cell>
          <cell r="S562" t="str">
            <v>No</v>
          </cell>
          <cell r="T562" t="str">
            <v>No</v>
          </cell>
          <cell r="U562" t="str">
            <v>No</v>
          </cell>
          <cell r="V562" t="str">
            <v>No</v>
          </cell>
          <cell r="W562" t="str">
            <v>No</v>
          </cell>
          <cell r="X562" t="str">
            <v>Single</v>
          </cell>
          <cell r="Y562" t="str">
            <v>Choice</v>
          </cell>
          <cell r="Z562" t="str">
            <v>None</v>
          </cell>
          <cell r="AA562" t="str">
            <v>No</v>
          </cell>
          <cell r="AB562" t="str">
            <v>No</v>
          </cell>
          <cell r="AC562" t="str">
            <v>No</v>
          </cell>
          <cell r="AD562" t="str">
            <v>Relevant_Q_Map08</v>
          </cell>
          <cell r="AE562">
            <v>0</v>
          </cell>
          <cell r="AF562">
            <v>0</v>
          </cell>
          <cell r="AG562">
            <v>1</v>
          </cell>
          <cell r="AH562">
            <v>0</v>
          </cell>
          <cell r="AI562" t="str">
            <v>No</v>
          </cell>
          <cell r="AJ562" t="str">
            <v>No</v>
          </cell>
          <cell r="AK562" t="str">
            <v>No</v>
          </cell>
          <cell r="AL562" t="str">
            <v xml:space="preserve"> </v>
          </cell>
          <cell r="AM562" t="str">
            <v xml:space="preserve"> </v>
          </cell>
          <cell r="AN562" t="str">
            <v>No</v>
          </cell>
          <cell r="AP562" t="str">
            <v>Overboeking naar IB</v>
          </cell>
          <cell r="AQ562" t="str">
            <v>(Q_Map08_ENTEREDREQUIREDVARS=Q_Map08_REQUIREDVARS) or Not(Relevant_Q_Map08)</v>
          </cell>
          <cell r="AR562" t="str">
            <v>(Q_Map08_ENTEREDREQUIREDVARS=Q_Map08_REQUIREDVARS) or Not(Relevant_Q_Map08)</v>
          </cell>
          <cell r="AS562" t="str">
            <v>(Q_Map08_ENTEREDREQUIREDVARS=Q_Map08_REQUIREDVARS) or Not(Relevant_Q_Map08)</v>
          </cell>
          <cell r="AT562" t="str">
            <v>(Q_Map08_ENTEREDREQUIREDVARS=Q_Map08_REQUIREDVARS) or Not(Relevant_Q_Map08)</v>
          </cell>
        </row>
        <row r="563">
          <cell r="A563" t="str">
            <v>Q_Map08_WARNING</v>
          </cell>
          <cell r="B563" t="str">
            <v>Q_Map08_WARNING</v>
          </cell>
          <cell r="C563" t="str">
            <v>No</v>
          </cell>
          <cell r="D563" t="str">
            <v>S03-11-01</v>
          </cell>
          <cell r="E563">
            <v>562</v>
          </cell>
          <cell r="F563">
            <v>3</v>
          </cell>
          <cell r="G563" t="str">
            <v xml:space="preserve">         Warning voor map 8</v>
          </cell>
          <cell r="I563" t="str">
            <v>No</v>
          </cell>
          <cell r="J563" t="str">
            <v>String</v>
          </cell>
          <cell r="K563" t="str">
            <v>String</v>
          </cell>
          <cell r="L563" t="str">
            <v>Locked</v>
          </cell>
          <cell r="M563" t="str">
            <v>Locked</v>
          </cell>
          <cell r="N563" t="str">
            <v>Locked</v>
          </cell>
          <cell r="O563" t="str">
            <v>Locked</v>
          </cell>
          <cell r="P563" t="str">
            <v>Locked</v>
          </cell>
          <cell r="Q563" t="str">
            <v>No</v>
          </cell>
          <cell r="R563" t="str">
            <v>No</v>
          </cell>
          <cell r="S563" t="str">
            <v>No</v>
          </cell>
          <cell r="T563" t="str">
            <v>No</v>
          </cell>
          <cell r="U563" t="str">
            <v>No</v>
          </cell>
          <cell r="V563" t="str">
            <v>No</v>
          </cell>
          <cell r="W563" t="str">
            <v>No</v>
          </cell>
          <cell r="X563" t="str">
            <v>Single</v>
          </cell>
          <cell r="Y563" t="str">
            <v>Default</v>
          </cell>
          <cell r="Z563" t="str">
            <v>None</v>
          </cell>
          <cell r="AA563" t="str">
            <v>No</v>
          </cell>
          <cell r="AB563" t="str">
            <v>No</v>
          </cell>
          <cell r="AC563" t="str">
            <v>Yes</v>
          </cell>
          <cell r="AD563">
            <v>1</v>
          </cell>
          <cell r="AE563">
            <v>0</v>
          </cell>
          <cell r="AF563">
            <v>0</v>
          </cell>
          <cell r="AG563">
            <v>1</v>
          </cell>
          <cell r="AH563">
            <v>0</v>
          </cell>
          <cell r="AI563" t="str">
            <v>Yes</v>
          </cell>
          <cell r="AJ563" t="str">
            <v>No</v>
          </cell>
          <cell r="AK563" t="str">
            <v>No</v>
          </cell>
          <cell r="AL563" t="str">
            <v xml:space="preserve"> </v>
          </cell>
          <cell r="AM563" t="str">
            <v xml:space="preserve"> </v>
          </cell>
          <cell r="AN563" t="str">
            <v>No</v>
          </cell>
          <cell r="AP563" t="str">
            <v>Warning voor map 8</v>
          </cell>
          <cell r="AQ563" t="str">
            <v>&amp;Q_RESTRICTIES[1]&amp;Q_WARNING_GLOBAL[1]</v>
          </cell>
          <cell r="AR563" t="str">
            <v>&amp;Q_RESTRICTIES[1]&amp;Q_WARNING_GLOBAL[1]</v>
          </cell>
          <cell r="AS563" t="str">
            <v>&amp;Q_RESTRICTIES[1]&amp;Q_WARNING_GLOBAL[1]</v>
          </cell>
          <cell r="AT563" t="str">
            <v>&amp;Q_RESTRICTIES[1]&amp;Q_WARNING_GLOBAL[1]</v>
          </cell>
        </row>
        <row r="564">
          <cell r="A564" t="str">
            <v>Q_Map08_INFO</v>
          </cell>
          <cell r="B564" t="str">
            <v>Q_Map08_INFO</v>
          </cell>
          <cell r="C564" t="str">
            <v>No</v>
          </cell>
          <cell r="D564" t="str">
            <v>S03-11-02</v>
          </cell>
          <cell r="E564">
            <v>563</v>
          </cell>
          <cell r="F564">
            <v>3</v>
          </cell>
          <cell r="G564" t="str">
            <v xml:space="preserve">         Info bij stap 8</v>
          </cell>
          <cell r="I564" t="str">
            <v>No</v>
          </cell>
          <cell r="J564" t="str">
            <v>String</v>
          </cell>
          <cell r="K564" t="str">
            <v>String</v>
          </cell>
          <cell r="L564" t="str">
            <v>Locked</v>
          </cell>
          <cell r="M564" t="str">
            <v>Locked</v>
          </cell>
          <cell r="N564" t="str">
            <v>Locked</v>
          </cell>
          <cell r="O564" t="str">
            <v>Locked</v>
          </cell>
          <cell r="P564" t="str">
            <v>Locked</v>
          </cell>
          <cell r="Q564" t="str">
            <v>No</v>
          </cell>
          <cell r="R564" t="str">
            <v>No</v>
          </cell>
          <cell r="S564" t="str">
            <v>No</v>
          </cell>
          <cell r="T564" t="str">
            <v>No</v>
          </cell>
          <cell r="U564" t="str">
            <v>No</v>
          </cell>
          <cell r="V564" t="str">
            <v>No</v>
          </cell>
          <cell r="W564" t="str">
            <v>No</v>
          </cell>
          <cell r="X564" t="str">
            <v>Single</v>
          </cell>
          <cell r="Y564" t="str">
            <v>Default</v>
          </cell>
          <cell r="Z564" t="str">
            <v>None</v>
          </cell>
          <cell r="AA564" t="str">
            <v>No</v>
          </cell>
          <cell r="AB564" t="str">
            <v>No</v>
          </cell>
          <cell r="AC564" t="str">
            <v>Yes</v>
          </cell>
          <cell r="AD564">
            <v>1</v>
          </cell>
          <cell r="AE564">
            <v>0</v>
          </cell>
          <cell r="AF564">
            <v>0</v>
          </cell>
          <cell r="AG564">
            <v>1</v>
          </cell>
          <cell r="AH564">
            <v>0</v>
          </cell>
          <cell r="AI564" t="str">
            <v>Yes</v>
          </cell>
          <cell r="AJ564" t="str">
            <v>No</v>
          </cell>
          <cell r="AK564" t="str">
            <v>No</v>
          </cell>
          <cell r="AL564" t="str">
            <v xml:space="preserve"> </v>
          </cell>
          <cell r="AM564" t="str">
            <v xml:space="preserve"> </v>
          </cell>
          <cell r="AN564" t="str">
            <v>No</v>
          </cell>
          <cell r="AP564" t="str">
            <v>Info bij stap 8</v>
          </cell>
        </row>
        <row r="565">
          <cell r="A565" t="str">
            <v>Q_Map08_VALIDATION</v>
          </cell>
          <cell r="B565" t="str">
            <v>Q_Map08_VALIDATION</v>
          </cell>
          <cell r="C565" t="str">
            <v>No</v>
          </cell>
          <cell r="D565" t="str">
            <v>S03-11-03</v>
          </cell>
          <cell r="E565">
            <v>564</v>
          </cell>
          <cell r="F565">
            <v>3</v>
          </cell>
          <cell r="G565" t="str">
            <v xml:space="preserve">         Validatie stap 8</v>
          </cell>
          <cell r="I565" t="str">
            <v>No</v>
          </cell>
          <cell r="J565" t="str">
            <v>String</v>
          </cell>
          <cell r="K565" t="str">
            <v>String</v>
          </cell>
          <cell r="L565" t="str">
            <v>Locked</v>
          </cell>
          <cell r="M565" t="str">
            <v>Locked</v>
          </cell>
          <cell r="N565" t="str">
            <v>Locked</v>
          </cell>
          <cell r="O565" t="str">
            <v>Locked</v>
          </cell>
          <cell r="P565" t="str">
            <v>Locked</v>
          </cell>
          <cell r="Q565" t="str">
            <v>No</v>
          </cell>
          <cell r="R565" t="str">
            <v>No</v>
          </cell>
          <cell r="S565" t="str">
            <v>No</v>
          </cell>
          <cell r="T565" t="str">
            <v>No</v>
          </cell>
          <cell r="U565" t="str">
            <v>No</v>
          </cell>
          <cell r="V565" t="str">
            <v>No</v>
          </cell>
          <cell r="W565" t="str">
            <v>No</v>
          </cell>
          <cell r="X565" t="str">
            <v>Single</v>
          </cell>
          <cell r="Y565" t="str">
            <v>Default</v>
          </cell>
          <cell r="Z565" t="str">
            <v>None</v>
          </cell>
          <cell r="AA565" t="str">
            <v>No</v>
          </cell>
          <cell r="AB565" t="str">
            <v>No</v>
          </cell>
          <cell r="AC565" t="str">
            <v>Yes</v>
          </cell>
          <cell r="AD565">
            <v>1</v>
          </cell>
          <cell r="AE565">
            <v>0</v>
          </cell>
          <cell r="AF565">
            <v>0</v>
          </cell>
          <cell r="AG565">
            <v>1</v>
          </cell>
          <cell r="AH565">
            <v>0</v>
          </cell>
          <cell r="AI565" t="str">
            <v>Yes</v>
          </cell>
          <cell r="AJ565" t="str">
            <v>No</v>
          </cell>
          <cell r="AK565" t="str">
            <v>No</v>
          </cell>
          <cell r="AL565" t="str">
            <v xml:space="preserve"> </v>
          </cell>
          <cell r="AM565" t="str">
            <v xml:space="preserve"> </v>
          </cell>
          <cell r="AN565" t="str">
            <v>No</v>
          </cell>
          <cell r="AP565" t="str">
            <v>Validatie stap 8</v>
          </cell>
          <cell r="AQ565" t="str">
            <v>&amp;If(Q_Map08[1]=0,&amp;"Er zijn "&amp;Str(Q_Map08_ENTEREDREQUIREDVARS,0,0)&amp;" van de "&amp;Str(Q_Map08_REQUIREDVARS,0,0)&amp;" verplichte vragen in deze stap ingevuld.",&amp;"")</v>
          </cell>
          <cell r="AR565" t="str">
            <v>&amp;If(Q_Map08[1]=0,&amp;"Er zijn "&amp;Str(Q_Map08_ENTEREDREQUIREDVARS,0,0)&amp;" van de "&amp;Str(Q_Map08_REQUIREDVARS,0,0)&amp;" verplichte vragen in deze stap ingevuld.",&amp;"")</v>
          </cell>
          <cell r="AS565" t="str">
            <v>&amp;If(Q_Map08[1]=0,&amp;"Er zijn "&amp;Str(Q_Map08_ENTEREDREQUIREDVARS,0,0)&amp;" van de "&amp;Str(Q_Map08_REQUIREDVARS,0,0)&amp;" verplichte vragen in deze stap ingevuld.",&amp;"")</v>
          </cell>
          <cell r="AT565" t="str">
            <v>&amp;If(Q_Map08[1]=0,&amp;"Er zijn "&amp;Str(Q_Map08_ENTEREDREQUIREDVARS,0,0)&amp;" van de "&amp;Str(Q_Map08_REQUIREDVARS,0,0)&amp;" verplichte vragen in deze stap ingevuld.",&amp;"")</v>
          </cell>
        </row>
        <row r="566">
          <cell r="A566" t="str">
            <v>Q_Map08_Paragraaf1</v>
          </cell>
          <cell r="B566" t="str">
            <v>Q_Map08_Paragraaf1</v>
          </cell>
          <cell r="C566" t="str">
            <v>No</v>
          </cell>
          <cell r="D566" t="str">
            <v>S03-11-04</v>
          </cell>
          <cell r="E566">
            <v>565</v>
          </cell>
          <cell r="F566">
            <v>3</v>
          </cell>
          <cell r="G566" t="str">
            <v xml:space="preserve">         Overboeken naar IB</v>
          </cell>
          <cell r="I566" t="str">
            <v>No</v>
          </cell>
          <cell r="J566" t="str">
            <v>Number</v>
          </cell>
          <cell r="K566" t="str">
            <v>Abstract</v>
          </cell>
          <cell r="L566" t="str">
            <v>Locked</v>
          </cell>
          <cell r="M566" t="str">
            <v>Locked</v>
          </cell>
          <cell r="N566" t="str">
            <v>Locked</v>
          </cell>
          <cell r="O566" t="str">
            <v>Locked</v>
          </cell>
          <cell r="P566" t="str">
            <v>Locked</v>
          </cell>
          <cell r="Q566" t="str">
            <v>No</v>
          </cell>
          <cell r="R566" t="str">
            <v>No</v>
          </cell>
          <cell r="S566" t="str">
            <v>No</v>
          </cell>
          <cell r="T566" t="str">
            <v>No</v>
          </cell>
          <cell r="U566" t="str">
            <v>No</v>
          </cell>
          <cell r="V566" t="str">
            <v>No</v>
          </cell>
          <cell r="W566" t="str">
            <v>No</v>
          </cell>
          <cell r="X566" t="str">
            <v>Single</v>
          </cell>
          <cell r="Y566" t="str">
            <v>Default</v>
          </cell>
          <cell r="Z566" t="str">
            <v>None</v>
          </cell>
          <cell r="AA566" t="str">
            <v>No</v>
          </cell>
          <cell r="AB566" t="str">
            <v>No</v>
          </cell>
          <cell r="AC566" t="str">
            <v>Yes</v>
          </cell>
          <cell r="AD566">
            <v>1</v>
          </cell>
          <cell r="AE566" t="str">
            <v>(Relevant_Q_Map08[1]=0) Or (Q_STATUS[1]=1)</v>
          </cell>
          <cell r="AF566">
            <v>0</v>
          </cell>
          <cell r="AG566">
            <v>1</v>
          </cell>
          <cell r="AH566">
            <v>0</v>
          </cell>
          <cell r="AI566" t="str">
            <v>Yes</v>
          </cell>
          <cell r="AJ566" t="str">
            <v>Yes</v>
          </cell>
          <cell r="AK566" t="str">
            <v>Yes</v>
          </cell>
          <cell r="AL566" t="str">
            <v xml:space="preserve"> </v>
          </cell>
          <cell r="AM566" t="str">
            <v xml:space="preserve"> </v>
          </cell>
          <cell r="AN566" t="str">
            <v>No</v>
          </cell>
          <cell r="AP566" t="str">
            <v>Overboeken naar IB</v>
          </cell>
        </row>
        <row r="567">
          <cell r="A567" t="str">
            <v>IBReden</v>
          </cell>
          <cell r="B567" t="str">
            <v>IBReden</v>
          </cell>
          <cell r="C567" t="str">
            <v>No</v>
          </cell>
          <cell r="D567" t="str">
            <v>S03-11-04-01</v>
          </cell>
          <cell r="E567">
            <v>566</v>
          </cell>
          <cell r="F567">
            <v>4</v>
          </cell>
          <cell r="G567" t="str">
            <v xml:space="preserve">            Wat is de reden van overboeking naar IB?</v>
          </cell>
          <cell r="I567" t="str">
            <v>No</v>
          </cell>
          <cell r="J567" t="str">
            <v>String</v>
          </cell>
          <cell r="K567" t="str">
            <v>String</v>
          </cell>
          <cell r="L567" t="str">
            <v>Locked</v>
          </cell>
          <cell r="M567" t="str">
            <v>UnLocked</v>
          </cell>
          <cell r="N567" t="str">
            <v>UnLocked</v>
          </cell>
          <cell r="O567" t="str">
            <v>UnLocked</v>
          </cell>
          <cell r="P567" t="str">
            <v>UnLocked</v>
          </cell>
          <cell r="Q567" t="str">
            <v>No</v>
          </cell>
          <cell r="R567" t="str">
            <v>Yes</v>
          </cell>
          <cell r="S567" t="str">
            <v>Yes</v>
          </cell>
          <cell r="T567" t="str">
            <v>Yes</v>
          </cell>
          <cell r="U567" t="str">
            <v>Yes</v>
          </cell>
          <cell r="V567" t="str">
            <v>No</v>
          </cell>
          <cell r="W567" t="str">
            <v>Yes</v>
          </cell>
          <cell r="X567" t="str">
            <v>Single</v>
          </cell>
          <cell r="Y567" t="str">
            <v>Memo</v>
          </cell>
          <cell r="Z567" t="str">
            <v>None</v>
          </cell>
          <cell r="AA567" t="str">
            <v>No</v>
          </cell>
          <cell r="AB567" t="str">
            <v>No</v>
          </cell>
          <cell r="AC567" t="str">
            <v>Yes</v>
          </cell>
          <cell r="AD567">
            <v>1</v>
          </cell>
          <cell r="AE567" t="str">
            <v>(Relevant_Q_Map08[1]=0) Or (Q_STATUS[1]=1)</v>
          </cell>
          <cell r="AF567" t="str">
            <v>(Relevant_Q_Map08[1]=1)</v>
          </cell>
          <cell r="AG567">
            <v>1</v>
          </cell>
          <cell r="AH567">
            <v>0</v>
          </cell>
          <cell r="AI567" t="str">
            <v>Yes</v>
          </cell>
          <cell r="AJ567" t="str">
            <v>No</v>
          </cell>
          <cell r="AK567" t="str">
            <v>No</v>
          </cell>
          <cell r="AL567" t="str">
            <v xml:space="preserve"> </v>
          </cell>
          <cell r="AM567" t="str">
            <v xml:space="preserve"> </v>
          </cell>
          <cell r="AN567" t="str">
            <v>No</v>
          </cell>
          <cell r="AP567" t="str">
            <v>Wat is de reden van overboeking naar IB?</v>
          </cell>
        </row>
        <row r="568">
          <cell r="A568" t="str">
            <v>IBVervolgActies</v>
          </cell>
          <cell r="B568" t="str">
            <v>IBVervolgActies</v>
          </cell>
          <cell r="C568" t="str">
            <v>No</v>
          </cell>
          <cell r="D568" t="str">
            <v>S03-11-04-02</v>
          </cell>
          <cell r="E568">
            <v>567</v>
          </cell>
          <cell r="F568">
            <v>4</v>
          </cell>
          <cell r="G568" t="str">
            <v xml:space="preserve">            Hoe verder volgens de overdragende partij?</v>
          </cell>
          <cell r="I568" t="str">
            <v>No</v>
          </cell>
          <cell r="J568" t="str">
            <v>String</v>
          </cell>
          <cell r="K568" t="str">
            <v>String</v>
          </cell>
          <cell r="L568" t="str">
            <v>Locked</v>
          </cell>
          <cell r="M568" t="str">
            <v>UnLocked</v>
          </cell>
          <cell r="N568" t="str">
            <v>UnLocked</v>
          </cell>
          <cell r="O568" t="str">
            <v>UnLocked</v>
          </cell>
          <cell r="P568" t="str">
            <v>UnLocked</v>
          </cell>
          <cell r="Q568" t="str">
            <v>No</v>
          </cell>
          <cell r="R568" t="str">
            <v>Yes</v>
          </cell>
          <cell r="S568" t="str">
            <v>Yes</v>
          </cell>
          <cell r="T568" t="str">
            <v>Yes</v>
          </cell>
          <cell r="U568" t="str">
            <v>Yes</v>
          </cell>
          <cell r="V568" t="str">
            <v>No</v>
          </cell>
          <cell r="W568" t="str">
            <v>Yes</v>
          </cell>
          <cell r="X568" t="str">
            <v>Single</v>
          </cell>
          <cell r="Y568" t="str">
            <v>Memo</v>
          </cell>
          <cell r="Z568" t="str">
            <v>None</v>
          </cell>
          <cell r="AA568" t="str">
            <v>No</v>
          </cell>
          <cell r="AB568" t="str">
            <v>No</v>
          </cell>
          <cell r="AC568" t="str">
            <v>Yes</v>
          </cell>
          <cell r="AD568">
            <v>1</v>
          </cell>
          <cell r="AE568" t="str">
            <v>(Relevant_Q_Map08[1]=0) Or (Q_STATUS[1]=1)</v>
          </cell>
          <cell r="AF568" t="str">
            <v>(Relevant_Q_Map08[1]=1)</v>
          </cell>
          <cell r="AG568">
            <v>1</v>
          </cell>
          <cell r="AH568">
            <v>0</v>
          </cell>
          <cell r="AI568" t="str">
            <v>Yes</v>
          </cell>
          <cell r="AJ568" t="str">
            <v>No</v>
          </cell>
          <cell r="AK568" t="str">
            <v>No</v>
          </cell>
          <cell r="AL568" t="str">
            <v xml:space="preserve"> </v>
          </cell>
          <cell r="AM568" t="str">
            <v xml:space="preserve"> </v>
          </cell>
          <cell r="AN568" t="str">
            <v>No</v>
          </cell>
          <cell r="AP568" t="str">
            <v>Hoe verder volgens de overdragende partij?</v>
          </cell>
        </row>
        <row r="569">
          <cell r="A569" t="str">
            <v>IBDekking</v>
          </cell>
          <cell r="B569" t="str">
            <v>IBDekking</v>
          </cell>
          <cell r="C569" t="str">
            <v>No</v>
          </cell>
          <cell r="D569" t="str">
            <v>S03-11-04-03</v>
          </cell>
          <cell r="E569">
            <v>568</v>
          </cell>
          <cell r="F569">
            <v>4</v>
          </cell>
          <cell r="G569" t="str">
            <v xml:space="preserve">            Geef aan of er een dekkingstekort/overschot is.</v>
          </cell>
          <cell r="I569" t="str">
            <v>No</v>
          </cell>
          <cell r="J569" t="str">
            <v>String</v>
          </cell>
          <cell r="K569" t="str">
            <v>String</v>
          </cell>
          <cell r="L569" t="str">
            <v>Locked</v>
          </cell>
          <cell r="M569" t="str">
            <v>UnLocked</v>
          </cell>
          <cell r="N569" t="str">
            <v>UnLocked</v>
          </cell>
          <cell r="O569" t="str">
            <v>UnLocked</v>
          </cell>
          <cell r="P569" t="str">
            <v>UnLocked</v>
          </cell>
          <cell r="Q569" t="str">
            <v>No</v>
          </cell>
          <cell r="R569" t="str">
            <v>Yes</v>
          </cell>
          <cell r="S569" t="str">
            <v>Yes</v>
          </cell>
          <cell r="T569" t="str">
            <v>Yes</v>
          </cell>
          <cell r="U569" t="str">
            <v>Yes</v>
          </cell>
          <cell r="V569" t="str">
            <v>No</v>
          </cell>
          <cell r="W569" t="str">
            <v>Yes</v>
          </cell>
          <cell r="X569" t="str">
            <v>Single</v>
          </cell>
          <cell r="Y569" t="str">
            <v>Memo</v>
          </cell>
          <cell r="Z569" t="str">
            <v>None</v>
          </cell>
          <cell r="AA569" t="str">
            <v>No</v>
          </cell>
          <cell r="AB569" t="str">
            <v>No</v>
          </cell>
          <cell r="AC569" t="str">
            <v>Yes</v>
          </cell>
          <cell r="AD569">
            <v>1</v>
          </cell>
          <cell r="AE569" t="str">
            <v>(Relevant_Q_Map08[1]=0) Or (Q_STATUS[1]=1)</v>
          </cell>
          <cell r="AF569" t="str">
            <v>(Relevant_Q_Map08[1]=1)</v>
          </cell>
          <cell r="AG569">
            <v>1</v>
          </cell>
          <cell r="AH569">
            <v>0</v>
          </cell>
          <cell r="AI569" t="str">
            <v>Yes</v>
          </cell>
          <cell r="AJ569" t="str">
            <v>No</v>
          </cell>
          <cell r="AK569" t="str">
            <v>No</v>
          </cell>
          <cell r="AL569" t="str">
            <v xml:space="preserve"> </v>
          </cell>
          <cell r="AM569" t="str">
            <v xml:space="preserve"> </v>
          </cell>
          <cell r="AN569" t="str">
            <v>No</v>
          </cell>
          <cell r="AP569" t="str">
            <v>Geef aan of er een dekkingstekort/overschot is.</v>
          </cell>
        </row>
        <row r="570">
          <cell r="A570" t="str">
            <v>OrganogramIB</v>
          </cell>
          <cell r="B570" t="str">
            <v>OrganogramIB</v>
          </cell>
          <cell r="C570" t="str">
            <v>No</v>
          </cell>
          <cell r="D570" t="str">
            <v>S03-11-04-04</v>
          </cell>
          <cell r="E570">
            <v>569</v>
          </cell>
          <cell r="F570">
            <v>4</v>
          </cell>
          <cell r="G570" t="str">
            <v xml:space="preserve">            Heb je een bijlage met een organogram gemaakt?</v>
          </cell>
          <cell r="I570" t="str">
            <v>No</v>
          </cell>
          <cell r="J570" t="str">
            <v>Number</v>
          </cell>
          <cell r="K570" t="str">
            <v>Boolean</v>
          </cell>
          <cell r="L570" t="str">
            <v>Locked</v>
          </cell>
          <cell r="M570" t="str">
            <v>UnLocked</v>
          </cell>
          <cell r="N570" t="str">
            <v>UnLocked</v>
          </cell>
          <cell r="O570" t="str">
            <v>UnLocked</v>
          </cell>
          <cell r="P570" t="str">
            <v>UnLocked</v>
          </cell>
          <cell r="Q570" t="str">
            <v>No</v>
          </cell>
          <cell r="R570" t="str">
            <v>Yes</v>
          </cell>
          <cell r="S570" t="str">
            <v>Yes</v>
          </cell>
          <cell r="T570" t="str">
            <v>Yes</v>
          </cell>
          <cell r="U570" t="str">
            <v>Yes</v>
          </cell>
          <cell r="V570" t="str">
            <v>No</v>
          </cell>
          <cell r="W570" t="str">
            <v>Yes</v>
          </cell>
          <cell r="X570" t="str">
            <v>Single</v>
          </cell>
          <cell r="Y570" t="str">
            <v>Choice</v>
          </cell>
          <cell r="Z570" t="str">
            <v>None</v>
          </cell>
          <cell r="AA570" t="str">
            <v>No</v>
          </cell>
          <cell r="AB570" t="str">
            <v>No</v>
          </cell>
          <cell r="AC570" t="str">
            <v>Yes</v>
          </cell>
          <cell r="AD570">
            <v>1</v>
          </cell>
          <cell r="AE570" t="str">
            <v>(Relevant_Q_Map08[1]=0) Or (Q_STATUS[1]=1)</v>
          </cell>
          <cell r="AF570" t="str">
            <v>(Relevant_Q_Map08[1]=1)</v>
          </cell>
          <cell r="AG570">
            <v>1</v>
          </cell>
          <cell r="AH570">
            <v>0</v>
          </cell>
          <cell r="AI570" t="str">
            <v>Yes</v>
          </cell>
          <cell r="AJ570" t="str">
            <v>No</v>
          </cell>
          <cell r="AK570" t="str">
            <v>No</v>
          </cell>
          <cell r="AL570" t="str">
            <v xml:space="preserve"> </v>
          </cell>
          <cell r="AM570" t="str">
            <v xml:space="preserve"> </v>
          </cell>
          <cell r="AN570" t="str">
            <v>No</v>
          </cell>
          <cell r="AP570" t="str">
            <v>Heb je een bijlage met een organogram gemaakt?</v>
          </cell>
        </row>
        <row r="571">
          <cell r="A571" t="str">
            <v>GespreksverslagSalsa</v>
          </cell>
          <cell r="B571" t="str">
            <v>GespreksverslagSalsa</v>
          </cell>
          <cell r="C571" t="str">
            <v>No</v>
          </cell>
          <cell r="D571" t="str">
            <v>S03-11-04-05</v>
          </cell>
          <cell r="E571">
            <v>570</v>
          </cell>
          <cell r="F571">
            <v>4</v>
          </cell>
          <cell r="G571" t="str">
            <v xml:space="preserve">            Is er een gespreksverslag aan Salsa toegevoegd van de overboeking naar IB?</v>
          </cell>
          <cell r="I571" t="str">
            <v>No</v>
          </cell>
          <cell r="J571" t="str">
            <v>Number</v>
          </cell>
          <cell r="K571" t="str">
            <v>Boolean</v>
          </cell>
          <cell r="L571" t="str">
            <v>Locked</v>
          </cell>
          <cell r="M571" t="str">
            <v>UnLocked</v>
          </cell>
          <cell r="N571" t="str">
            <v>UnLocked</v>
          </cell>
          <cell r="O571" t="str">
            <v>UnLocked</v>
          </cell>
          <cell r="P571" t="str">
            <v>UnLocked</v>
          </cell>
          <cell r="Q571" t="str">
            <v>No</v>
          </cell>
          <cell r="R571" t="str">
            <v>Yes</v>
          </cell>
          <cell r="S571" t="str">
            <v>Yes</v>
          </cell>
          <cell r="T571" t="str">
            <v>Yes</v>
          </cell>
          <cell r="U571" t="str">
            <v>Yes</v>
          </cell>
          <cell r="V571" t="str">
            <v>No</v>
          </cell>
          <cell r="W571" t="str">
            <v>Yes</v>
          </cell>
          <cell r="X571" t="str">
            <v>Single</v>
          </cell>
          <cell r="Y571" t="str">
            <v>Choice</v>
          </cell>
          <cell r="Z571" t="str">
            <v>None</v>
          </cell>
          <cell r="AA571" t="str">
            <v>No</v>
          </cell>
          <cell r="AB571" t="str">
            <v>No</v>
          </cell>
          <cell r="AC571" t="str">
            <v>Yes</v>
          </cell>
          <cell r="AD571" t="str">
            <v>(VerkorteRevisie=0)</v>
          </cell>
          <cell r="AE571">
            <v>0</v>
          </cell>
          <cell r="AF571" t="str">
            <v>(Relevant_Q_Map08[1]=1) AND (Visible(Self))</v>
          </cell>
          <cell r="AG571">
            <v>1</v>
          </cell>
          <cell r="AH571">
            <v>0</v>
          </cell>
          <cell r="AI571" t="str">
            <v>Yes</v>
          </cell>
          <cell r="AJ571" t="str">
            <v>No</v>
          </cell>
          <cell r="AK571" t="str">
            <v>No</v>
          </cell>
          <cell r="AL571" t="str">
            <v xml:space="preserve"> </v>
          </cell>
          <cell r="AM571" t="str">
            <v xml:space="preserve"> </v>
          </cell>
          <cell r="AN571" t="str">
            <v>No</v>
          </cell>
          <cell r="AP571" t="str">
            <v>Is er een gespreksverslag aan Salsa toegevoegd van de overboeking naar IB?</v>
          </cell>
        </row>
        <row r="572">
          <cell r="A572" t="str">
            <v>JaarcijfersToegevoegd</v>
          </cell>
          <cell r="B572" t="str">
            <v>JaarcijfersToegevoegd</v>
          </cell>
          <cell r="C572" t="str">
            <v>No</v>
          </cell>
          <cell r="D572" t="str">
            <v>S03-11-04-06</v>
          </cell>
          <cell r="E572">
            <v>571</v>
          </cell>
          <cell r="F572">
            <v>4</v>
          </cell>
          <cell r="G572" t="str">
            <v xml:space="preserve">            Zijn de meest recente beschikbare jaarcijfers aan het voorstel toegevoegd?</v>
          </cell>
          <cell r="I572" t="str">
            <v>No</v>
          </cell>
          <cell r="J572" t="str">
            <v>Number</v>
          </cell>
          <cell r="K572" t="str">
            <v>Boolean</v>
          </cell>
          <cell r="L572" t="str">
            <v>Locked</v>
          </cell>
          <cell r="M572" t="str">
            <v>UnLocked</v>
          </cell>
          <cell r="N572" t="str">
            <v>UnLocked</v>
          </cell>
          <cell r="O572" t="str">
            <v>UnLocked</v>
          </cell>
          <cell r="P572" t="str">
            <v>UnLocked</v>
          </cell>
          <cell r="Q572" t="str">
            <v>No</v>
          </cell>
          <cell r="R572" t="str">
            <v>Yes</v>
          </cell>
          <cell r="S572" t="str">
            <v>Yes</v>
          </cell>
          <cell r="T572" t="str">
            <v>Yes</v>
          </cell>
          <cell r="U572" t="str">
            <v>Yes</v>
          </cell>
          <cell r="V572" t="str">
            <v>No</v>
          </cell>
          <cell r="W572" t="str">
            <v>Yes</v>
          </cell>
          <cell r="X572" t="str">
            <v>Single</v>
          </cell>
          <cell r="Y572" t="str">
            <v>Choice</v>
          </cell>
          <cell r="Z572" t="str">
            <v>None</v>
          </cell>
          <cell r="AA572" t="str">
            <v>No</v>
          </cell>
          <cell r="AB572" t="str">
            <v>No</v>
          </cell>
          <cell r="AC572" t="str">
            <v>Yes</v>
          </cell>
          <cell r="AD572" t="str">
            <v>(VerkorteRevisie=0)</v>
          </cell>
          <cell r="AE572">
            <v>0</v>
          </cell>
          <cell r="AF572" t="str">
            <v>(Relevant_Q_Map08[1]=1) AND (Visible(Self))</v>
          </cell>
          <cell r="AG572">
            <v>1</v>
          </cell>
          <cell r="AH572">
            <v>0</v>
          </cell>
          <cell r="AI572" t="str">
            <v>Yes</v>
          </cell>
          <cell r="AJ572" t="str">
            <v>No</v>
          </cell>
          <cell r="AK572" t="str">
            <v>No</v>
          </cell>
          <cell r="AL572" t="str">
            <v xml:space="preserve"> </v>
          </cell>
          <cell r="AM572" t="str">
            <v xml:space="preserve"> </v>
          </cell>
          <cell r="AN572" t="str">
            <v>No</v>
          </cell>
          <cell r="AP572" t="str">
            <v>Zijn de meest recente beschikbare jaarcijfers aan het voorstel toegevoegd?</v>
          </cell>
        </row>
        <row r="573">
          <cell r="A573" t="str">
            <v>Q_Map08_Paragraaf3</v>
          </cell>
          <cell r="B573" t="str">
            <v>Q_Map08_Paragraaf3</v>
          </cell>
          <cell r="C573" t="str">
            <v>No</v>
          </cell>
          <cell r="D573" t="str">
            <v>S03-11-05</v>
          </cell>
          <cell r="E573">
            <v>572</v>
          </cell>
          <cell r="F573">
            <v>3</v>
          </cell>
          <cell r="G573" t="str">
            <v xml:space="preserve">         Fraude</v>
          </cell>
          <cell r="I573" t="str">
            <v>No</v>
          </cell>
          <cell r="J573" t="str">
            <v>Number</v>
          </cell>
          <cell r="K573" t="str">
            <v>Abstract</v>
          </cell>
          <cell r="L573" t="str">
            <v>Locked</v>
          </cell>
          <cell r="M573" t="str">
            <v>Locked</v>
          </cell>
          <cell r="N573" t="str">
            <v>Locked</v>
          </cell>
          <cell r="O573" t="str">
            <v>Locked</v>
          </cell>
          <cell r="P573" t="str">
            <v>Locked</v>
          </cell>
          <cell r="Q573" t="str">
            <v>No</v>
          </cell>
          <cell r="R573" t="str">
            <v>No</v>
          </cell>
          <cell r="S573" t="str">
            <v>No</v>
          </cell>
          <cell r="T573" t="str">
            <v>No</v>
          </cell>
          <cell r="U573" t="str">
            <v>No</v>
          </cell>
          <cell r="V573" t="str">
            <v>No</v>
          </cell>
          <cell r="W573" t="str">
            <v>No</v>
          </cell>
          <cell r="X573" t="str">
            <v>Single</v>
          </cell>
          <cell r="Y573" t="str">
            <v>Default</v>
          </cell>
          <cell r="Z573" t="str">
            <v>None</v>
          </cell>
          <cell r="AA573" t="str">
            <v>No</v>
          </cell>
          <cell r="AB573" t="str">
            <v>No</v>
          </cell>
          <cell r="AC573" t="str">
            <v>Yes</v>
          </cell>
          <cell r="AD573">
            <v>1</v>
          </cell>
          <cell r="AE573">
            <v>0</v>
          </cell>
          <cell r="AF573">
            <v>0</v>
          </cell>
          <cell r="AG573">
            <v>1</v>
          </cell>
          <cell r="AH573">
            <v>0</v>
          </cell>
          <cell r="AI573" t="str">
            <v>Yes</v>
          </cell>
          <cell r="AJ573" t="str">
            <v>Yes</v>
          </cell>
          <cell r="AK573" t="str">
            <v>Yes</v>
          </cell>
          <cell r="AL573" t="str">
            <v xml:space="preserve"> </v>
          </cell>
          <cell r="AM573" t="str">
            <v xml:space="preserve"> </v>
          </cell>
          <cell r="AN573" t="str">
            <v>No</v>
          </cell>
          <cell r="AP573" t="str">
            <v>Fraude</v>
          </cell>
        </row>
        <row r="574">
          <cell r="A574" t="str">
            <v>FraudeVraag1</v>
          </cell>
          <cell r="B574" t="str">
            <v>FraudeVraag1</v>
          </cell>
          <cell r="C574" t="str">
            <v>No</v>
          </cell>
          <cell r="D574" t="str">
            <v>S03-11-05-01</v>
          </cell>
          <cell r="E574">
            <v>573</v>
          </cell>
          <cell r="F574">
            <v>4</v>
          </cell>
          <cell r="G574" t="str">
            <v xml:space="preserve">            Heb je tijdens jouw contacten met de klant in het afgelopen half jaar, opvallend, vreemd of afwijkend gedrag geconstateerd, dat bij jou leidt tot het vermoeden van faillissementsfraude?</v>
          </cell>
          <cell r="I574" t="str">
            <v>No</v>
          </cell>
          <cell r="J574" t="str">
            <v>Number</v>
          </cell>
          <cell r="K574" t="str">
            <v>Boolean</v>
          </cell>
          <cell r="L574" t="str">
            <v>Locked</v>
          </cell>
          <cell r="M574" t="str">
            <v>UnLocked</v>
          </cell>
          <cell r="N574" t="str">
            <v>UnLocked</v>
          </cell>
          <cell r="O574" t="str">
            <v>UnLocked</v>
          </cell>
          <cell r="P574" t="str">
            <v>UnLocked</v>
          </cell>
          <cell r="Q574" t="str">
            <v>No</v>
          </cell>
          <cell r="R574" t="str">
            <v>Yes</v>
          </cell>
          <cell r="S574" t="str">
            <v>Yes</v>
          </cell>
          <cell r="T574" t="str">
            <v>Yes</v>
          </cell>
          <cell r="U574" t="str">
            <v>Yes</v>
          </cell>
          <cell r="V574" t="str">
            <v>No</v>
          </cell>
          <cell r="W574" t="str">
            <v>Yes</v>
          </cell>
          <cell r="X574" t="str">
            <v>Single</v>
          </cell>
          <cell r="Y574" t="str">
            <v>Choice</v>
          </cell>
          <cell r="Z574" t="str">
            <v>None</v>
          </cell>
          <cell r="AA574" t="str">
            <v>No</v>
          </cell>
          <cell r="AB574" t="str">
            <v>No</v>
          </cell>
          <cell r="AC574" t="str">
            <v>Yes</v>
          </cell>
          <cell r="AD574">
            <v>1</v>
          </cell>
          <cell r="AE574">
            <v>0</v>
          </cell>
          <cell r="AF574" t="str">
            <v>(Relevant_Q_Map08[1]=1)</v>
          </cell>
          <cell r="AG574">
            <v>1</v>
          </cell>
          <cell r="AH574">
            <v>0</v>
          </cell>
          <cell r="AI574" t="str">
            <v>Yes</v>
          </cell>
          <cell r="AJ574" t="str">
            <v>No</v>
          </cell>
          <cell r="AK574" t="str">
            <v>No</v>
          </cell>
          <cell r="AL574" t="str">
            <v xml:space="preserve"> </v>
          </cell>
          <cell r="AM574" t="str">
            <v xml:space="preserve"> </v>
          </cell>
          <cell r="AN574" t="str">
            <v>No</v>
          </cell>
          <cell r="AP574" t="str">
            <v>Heb je tijdens jouw contacten met de klant in het afgelopen half jaar, opvallend, vreemd of afwijkend gedrag geconstateerd, dat bij jou leidt tot het vermoeden van faillissementsfraude?</v>
          </cell>
        </row>
        <row r="575">
          <cell r="A575" t="str">
            <v>FraudeVraag1Memo</v>
          </cell>
          <cell r="B575" t="str">
            <v>FraudeVraag1Memo</v>
          </cell>
          <cell r="C575" t="str">
            <v>No</v>
          </cell>
          <cell r="D575" t="str">
            <v>S03-11-05-02</v>
          </cell>
          <cell r="E575">
            <v>574</v>
          </cell>
          <cell r="F575">
            <v>4</v>
          </cell>
          <cell r="G575" t="str">
            <v xml:space="preserve">            Wat voor gedrag?  Of heeft klant contacten met de bank proberen te vermijden? Beschrijf dit in 2-3 zinnen</v>
          </cell>
          <cell r="I575" t="str">
            <v>No</v>
          </cell>
          <cell r="J575" t="str">
            <v>String</v>
          </cell>
          <cell r="K575" t="str">
            <v>String</v>
          </cell>
          <cell r="L575" t="str">
            <v>Locked</v>
          </cell>
          <cell r="M575" t="str">
            <v>UnLocked</v>
          </cell>
          <cell r="N575" t="str">
            <v>UnLocked</v>
          </cell>
          <cell r="O575" t="str">
            <v>UnLocked</v>
          </cell>
          <cell r="P575" t="str">
            <v>UnLocked</v>
          </cell>
          <cell r="Q575" t="str">
            <v>No</v>
          </cell>
          <cell r="R575" t="str">
            <v>Yes</v>
          </cell>
          <cell r="S575" t="str">
            <v>Yes</v>
          </cell>
          <cell r="T575" t="str">
            <v>Yes</v>
          </cell>
          <cell r="U575" t="str">
            <v>Yes</v>
          </cell>
          <cell r="V575" t="str">
            <v>No</v>
          </cell>
          <cell r="W575" t="str">
            <v>Yes</v>
          </cell>
          <cell r="X575" t="str">
            <v>Single</v>
          </cell>
          <cell r="Y575" t="str">
            <v>Memo</v>
          </cell>
          <cell r="Z575" t="str">
            <v>None</v>
          </cell>
          <cell r="AA575" t="str">
            <v>No</v>
          </cell>
          <cell r="AB575" t="str">
            <v>No</v>
          </cell>
          <cell r="AC575" t="str">
            <v>No</v>
          </cell>
          <cell r="AD575" t="str">
            <v>(FraudeVraag1=1)</v>
          </cell>
          <cell r="AE575">
            <v>0</v>
          </cell>
          <cell r="AF575" t="str">
            <v>(FraudeVraag1=1)</v>
          </cell>
          <cell r="AG575">
            <v>1</v>
          </cell>
          <cell r="AH575">
            <v>0</v>
          </cell>
          <cell r="AI575" t="str">
            <v>Yes</v>
          </cell>
          <cell r="AJ575" t="str">
            <v>No</v>
          </cell>
          <cell r="AK575" t="str">
            <v>No</v>
          </cell>
          <cell r="AL575" t="str">
            <v xml:space="preserve"> </v>
          </cell>
          <cell r="AM575" t="str">
            <v xml:space="preserve"> </v>
          </cell>
          <cell r="AN575" t="str">
            <v>No</v>
          </cell>
          <cell r="AP575" t="str">
            <v>Wat voor gedrag?  Of heeft klant contacten met de bank proberen te vermijden? Beschrijf dit in 2-3 zinnen</v>
          </cell>
        </row>
        <row r="576">
          <cell r="A576" t="str">
            <v>FraudeVraag2</v>
          </cell>
          <cell r="B576" t="str">
            <v>FraudeVraag2</v>
          </cell>
          <cell r="C576" t="str">
            <v>No</v>
          </cell>
          <cell r="D576" t="str">
            <v>S03-11-05-03</v>
          </cell>
          <cell r="E576">
            <v>575</v>
          </cell>
          <cell r="F576">
            <v>4</v>
          </cell>
          <cell r="G576" t="str">
            <v xml:space="preserve">            Hebben er in het afgelopen half jaar opvallende transacties op de rekening van de klant plaatsgevonden, die niet direct vanuit de bedrijfsvoering te verklaren zijn of die sterk anders zijn dan het reguliere transactiepatroon?</v>
          </cell>
          <cell r="I576" t="str">
            <v>No</v>
          </cell>
          <cell r="J576" t="str">
            <v>Number</v>
          </cell>
          <cell r="K576" t="str">
            <v>Boolean</v>
          </cell>
          <cell r="L576" t="str">
            <v>Locked</v>
          </cell>
          <cell r="M576" t="str">
            <v>UnLocked</v>
          </cell>
          <cell r="N576" t="str">
            <v>UnLocked</v>
          </cell>
          <cell r="O576" t="str">
            <v>UnLocked</v>
          </cell>
          <cell r="P576" t="str">
            <v>UnLocked</v>
          </cell>
          <cell r="Q576" t="str">
            <v>No</v>
          </cell>
          <cell r="R576" t="str">
            <v>Yes</v>
          </cell>
          <cell r="S576" t="str">
            <v>Yes</v>
          </cell>
          <cell r="T576" t="str">
            <v>Yes</v>
          </cell>
          <cell r="U576" t="str">
            <v>Yes</v>
          </cell>
          <cell r="V576" t="str">
            <v>No</v>
          </cell>
          <cell r="W576" t="str">
            <v>Yes</v>
          </cell>
          <cell r="X576" t="str">
            <v>Single</v>
          </cell>
          <cell r="Y576" t="str">
            <v>Choice</v>
          </cell>
          <cell r="Z576" t="str">
            <v>None</v>
          </cell>
          <cell r="AA576" t="str">
            <v>No</v>
          </cell>
          <cell r="AB576" t="str">
            <v>No</v>
          </cell>
          <cell r="AC576" t="str">
            <v>Yes</v>
          </cell>
          <cell r="AD576">
            <v>1</v>
          </cell>
          <cell r="AE576">
            <v>0</v>
          </cell>
          <cell r="AF576" t="str">
            <v>(Relevant_Q_Map08[1]=1)</v>
          </cell>
          <cell r="AG576">
            <v>1</v>
          </cell>
          <cell r="AH576">
            <v>0</v>
          </cell>
          <cell r="AI576" t="str">
            <v>Yes</v>
          </cell>
          <cell r="AJ576" t="str">
            <v>No</v>
          </cell>
          <cell r="AK576" t="str">
            <v>No</v>
          </cell>
          <cell r="AL576" t="str">
            <v xml:space="preserve"> </v>
          </cell>
          <cell r="AM576" t="str">
            <v xml:space="preserve"> </v>
          </cell>
          <cell r="AN576" t="str">
            <v>No</v>
          </cell>
          <cell r="AP576" t="str">
            <v>Hebben er in het afgelopen half jaar opvallende transacties op de rekening van de klant plaatsgevonden, die niet direct vanuit de bedrijfsvoering te verklaren zijn of die sterk anders zijn dan het reguliere transactiepatroon?</v>
          </cell>
        </row>
        <row r="577">
          <cell r="A577" t="str">
            <v>FraudeVraag2Memo</v>
          </cell>
          <cell r="B577" t="str">
            <v>FraudeVraag2Memo</v>
          </cell>
          <cell r="C577" t="str">
            <v>No</v>
          </cell>
          <cell r="D577" t="str">
            <v>S03-11-05-04</v>
          </cell>
          <cell r="E577">
            <v>576</v>
          </cell>
          <cell r="F577">
            <v>4</v>
          </cell>
          <cell r="G577" t="str">
            <v xml:space="preserve">            Beschrijf deze</v>
          </cell>
          <cell r="I577" t="str">
            <v>No</v>
          </cell>
          <cell r="J577" t="str">
            <v>String</v>
          </cell>
          <cell r="K577" t="str">
            <v>String</v>
          </cell>
          <cell r="L577" t="str">
            <v>Locked</v>
          </cell>
          <cell r="M577" t="str">
            <v>UnLocked</v>
          </cell>
          <cell r="N577" t="str">
            <v>UnLocked</v>
          </cell>
          <cell r="O577" t="str">
            <v>UnLocked</v>
          </cell>
          <cell r="P577" t="str">
            <v>UnLocked</v>
          </cell>
          <cell r="Q577" t="str">
            <v>No</v>
          </cell>
          <cell r="R577" t="str">
            <v>Yes</v>
          </cell>
          <cell r="S577" t="str">
            <v>Yes</v>
          </cell>
          <cell r="T577" t="str">
            <v>Yes</v>
          </cell>
          <cell r="U577" t="str">
            <v>Yes</v>
          </cell>
          <cell r="V577" t="str">
            <v>No</v>
          </cell>
          <cell r="W577" t="str">
            <v>Yes</v>
          </cell>
          <cell r="X577" t="str">
            <v>Single</v>
          </cell>
          <cell r="Y577" t="str">
            <v>Memo</v>
          </cell>
          <cell r="Z577" t="str">
            <v>None</v>
          </cell>
          <cell r="AA577" t="str">
            <v>No</v>
          </cell>
          <cell r="AB577" t="str">
            <v>No</v>
          </cell>
          <cell r="AC577" t="str">
            <v>No</v>
          </cell>
          <cell r="AD577" t="str">
            <v>(FraudeVraag2=1)</v>
          </cell>
          <cell r="AE577">
            <v>0</v>
          </cell>
          <cell r="AF577" t="str">
            <v>(FraudeVraag2=1)</v>
          </cell>
          <cell r="AG577">
            <v>1</v>
          </cell>
          <cell r="AH577">
            <v>0</v>
          </cell>
          <cell r="AI577" t="str">
            <v>Yes</v>
          </cell>
          <cell r="AJ577" t="str">
            <v>No</v>
          </cell>
          <cell r="AK577" t="str">
            <v>No</v>
          </cell>
          <cell r="AL577" t="str">
            <v xml:space="preserve"> </v>
          </cell>
          <cell r="AM577" t="str">
            <v xml:space="preserve"> </v>
          </cell>
          <cell r="AN577" t="str">
            <v>No</v>
          </cell>
          <cell r="AP577" t="str">
            <v>Beschrijf deze</v>
          </cell>
        </row>
        <row r="578">
          <cell r="A578" t="str">
            <v>FraudeVraag3</v>
          </cell>
          <cell r="B578" t="str">
            <v>FraudeVraag3</v>
          </cell>
          <cell r="C578" t="str">
            <v>No</v>
          </cell>
          <cell r="D578" t="str">
            <v>S03-11-05-05</v>
          </cell>
          <cell r="E578">
            <v>577</v>
          </cell>
          <cell r="F578">
            <v>4</v>
          </cell>
          <cell r="G578" t="str">
            <v xml:space="preserve">            Heeft de klant een aanleiding gegeven waardoor jij  vermoedt dat de ondernemer(s) aan ING verpande zaken, zal/zullen proberen te ontvreemden?</v>
          </cell>
          <cell r="I578" t="str">
            <v>No</v>
          </cell>
          <cell r="J578" t="str">
            <v>Number</v>
          </cell>
          <cell r="K578" t="str">
            <v>Boolean</v>
          </cell>
          <cell r="L578" t="str">
            <v>Locked</v>
          </cell>
          <cell r="M578" t="str">
            <v>UnLocked</v>
          </cell>
          <cell r="N578" t="str">
            <v>UnLocked</v>
          </cell>
          <cell r="O578" t="str">
            <v>UnLocked</v>
          </cell>
          <cell r="P578" t="str">
            <v>UnLocked</v>
          </cell>
          <cell r="Q578" t="str">
            <v>No</v>
          </cell>
          <cell r="R578" t="str">
            <v>Yes</v>
          </cell>
          <cell r="S578" t="str">
            <v>Yes</v>
          </cell>
          <cell r="T578" t="str">
            <v>Yes</v>
          </cell>
          <cell r="U578" t="str">
            <v>Yes</v>
          </cell>
          <cell r="V578" t="str">
            <v>No</v>
          </cell>
          <cell r="W578" t="str">
            <v>Yes</v>
          </cell>
          <cell r="X578" t="str">
            <v>Single</v>
          </cell>
          <cell r="Y578" t="str">
            <v>Choice</v>
          </cell>
          <cell r="Z578" t="str">
            <v>None</v>
          </cell>
          <cell r="AA578" t="str">
            <v>No</v>
          </cell>
          <cell r="AB578" t="str">
            <v>No</v>
          </cell>
          <cell r="AC578" t="str">
            <v>Yes</v>
          </cell>
          <cell r="AD578">
            <v>1</v>
          </cell>
          <cell r="AE578">
            <v>0</v>
          </cell>
          <cell r="AF578" t="str">
            <v>(Relevant_Q_Map08[1]=1)</v>
          </cell>
          <cell r="AG578">
            <v>1</v>
          </cell>
          <cell r="AH578">
            <v>0</v>
          </cell>
          <cell r="AI578" t="str">
            <v>Yes</v>
          </cell>
          <cell r="AJ578" t="str">
            <v>No</v>
          </cell>
          <cell r="AK578" t="str">
            <v>No</v>
          </cell>
          <cell r="AL578" t="str">
            <v xml:space="preserve"> </v>
          </cell>
          <cell r="AM578" t="str">
            <v xml:space="preserve"> </v>
          </cell>
          <cell r="AN578" t="str">
            <v>No</v>
          </cell>
          <cell r="AP578" t="str">
            <v>Heeft de klant een aanleiding gegeven waardoor jij  vermoedt dat de ondernemer(s) aan ING verpande zaken, zal/zullen proberen te ontvreemden?</v>
          </cell>
        </row>
        <row r="579">
          <cell r="A579" t="str">
            <v>FraudeVraag3Memo</v>
          </cell>
          <cell r="B579" t="str">
            <v>FraudeVraag3Memo</v>
          </cell>
          <cell r="C579" t="str">
            <v>No</v>
          </cell>
          <cell r="D579" t="str">
            <v>S03-11-05-06</v>
          </cell>
          <cell r="E579">
            <v>578</v>
          </cell>
          <cell r="F579">
            <v>4</v>
          </cell>
          <cell r="G579" t="str">
            <v xml:space="preserve">            Beschrijf deze</v>
          </cell>
          <cell r="I579" t="str">
            <v>No</v>
          </cell>
          <cell r="J579" t="str">
            <v>String</v>
          </cell>
          <cell r="K579" t="str">
            <v>String</v>
          </cell>
          <cell r="L579" t="str">
            <v>Locked</v>
          </cell>
          <cell r="M579" t="str">
            <v>UnLocked</v>
          </cell>
          <cell r="N579" t="str">
            <v>UnLocked</v>
          </cell>
          <cell r="O579" t="str">
            <v>UnLocked</v>
          </cell>
          <cell r="P579" t="str">
            <v>UnLocked</v>
          </cell>
          <cell r="Q579" t="str">
            <v>No</v>
          </cell>
          <cell r="R579" t="str">
            <v>Yes</v>
          </cell>
          <cell r="S579" t="str">
            <v>Yes</v>
          </cell>
          <cell r="T579" t="str">
            <v>Yes</v>
          </cell>
          <cell r="U579" t="str">
            <v>Yes</v>
          </cell>
          <cell r="V579" t="str">
            <v>No</v>
          </cell>
          <cell r="W579" t="str">
            <v>Yes</v>
          </cell>
          <cell r="X579" t="str">
            <v>Single</v>
          </cell>
          <cell r="Y579" t="str">
            <v>Memo</v>
          </cell>
          <cell r="Z579" t="str">
            <v>None</v>
          </cell>
          <cell r="AA579" t="str">
            <v>No</v>
          </cell>
          <cell r="AB579" t="str">
            <v>No</v>
          </cell>
          <cell r="AC579" t="str">
            <v>No</v>
          </cell>
          <cell r="AD579" t="str">
            <v>(FraudeVraag3=1)</v>
          </cell>
          <cell r="AE579">
            <v>0</v>
          </cell>
          <cell r="AF579" t="str">
            <v>(FraudeVraag3=1)</v>
          </cell>
          <cell r="AG579">
            <v>1</v>
          </cell>
          <cell r="AH579">
            <v>0</v>
          </cell>
          <cell r="AI579" t="str">
            <v>Yes</v>
          </cell>
          <cell r="AJ579" t="str">
            <v>No</v>
          </cell>
          <cell r="AK579" t="str">
            <v>No</v>
          </cell>
          <cell r="AL579" t="str">
            <v xml:space="preserve"> </v>
          </cell>
          <cell r="AM579" t="str">
            <v xml:space="preserve"> </v>
          </cell>
          <cell r="AN579" t="str">
            <v>No</v>
          </cell>
          <cell r="AP579" t="str">
            <v>Beschrijf deze</v>
          </cell>
        </row>
        <row r="580">
          <cell r="A580" t="str">
            <v>FraudeVraagWaarschuwing</v>
          </cell>
          <cell r="B580" t="str">
            <v>FraudeVraagWaarschuwing</v>
          </cell>
          <cell r="C580" t="str">
            <v>No</v>
          </cell>
          <cell r="D580" t="str">
            <v>S03-11-05-07</v>
          </cell>
          <cell r="E580">
            <v>579</v>
          </cell>
          <cell r="F580">
            <v>4</v>
          </cell>
          <cell r="G580" t="str">
            <v xml:space="preserve">            Fraude</v>
          </cell>
          <cell r="I580" t="str">
            <v>No</v>
          </cell>
          <cell r="J580" t="str">
            <v>String</v>
          </cell>
          <cell r="K580" t="str">
            <v>String</v>
          </cell>
          <cell r="L580" t="str">
            <v>Locked</v>
          </cell>
          <cell r="M580" t="str">
            <v>Locked</v>
          </cell>
          <cell r="N580" t="str">
            <v>Locked</v>
          </cell>
          <cell r="O580" t="str">
            <v>Locked</v>
          </cell>
          <cell r="P580" t="str">
            <v>Locked</v>
          </cell>
          <cell r="Q580" t="str">
            <v>No</v>
          </cell>
          <cell r="R580" t="str">
            <v>No</v>
          </cell>
          <cell r="S580" t="str">
            <v>No</v>
          </cell>
          <cell r="T580" t="str">
            <v>No</v>
          </cell>
          <cell r="U580" t="str">
            <v>No</v>
          </cell>
          <cell r="V580" t="str">
            <v>No</v>
          </cell>
          <cell r="W580" t="str">
            <v>No</v>
          </cell>
          <cell r="X580" t="str">
            <v>Single</v>
          </cell>
          <cell r="Y580" t="str">
            <v>Memo</v>
          </cell>
          <cell r="Z580" t="str">
            <v>None</v>
          </cell>
          <cell r="AA580" t="str">
            <v>No</v>
          </cell>
          <cell r="AB580" t="str">
            <v>No</v>
          </cell>
          <cell r="AC580" t="str">
            <v>Yes</v>
          </cell>
          <cell r="AD580">
            <v>1</v>
          </cell>
          <cell r="AE580">
            <v>0</v>
          </cell>
          <cell r="AF580">
            <v>0</v>
          </cell>
          <cell r="AG580">
            <v>1</v>
          </cell>
          <cell r="AH580">
            <v>0</v>
          </cell>
          <cell r="AI580" t="str">
            <v>Yes</v>
          </cell>
          <cell r="AJ580" t="str">
            <v>No</v>
          </cell>
          <cell r="AK580" t="str">
            <v>No</v>
          </cell>
          <cell r="AL580" t="str">
            <v xml:space="preserve"> </v>
          </cell>
          <cell r="AM580" t="str">
            <v xml:space="preserve"> </v>
          </cell>
          <cell r="AN580" t="str">
            <v>No</v>
          </cell>
          <cell r="AP580" t="str">
            <v>Fraude</v>
          </cell>
          <cell r="AQ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cell r="AR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cell r="AS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cell r="AT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row>
        <row r="581">
          <cell r="A581" t="str">
            <v>Q_Map08_Paragraaf2</v>
          </cell>
          <cell r="B581" t="str">
            <v>Q_Map08_Paragraaf2</v>
          </cell>
          <cell r="C581" t="str">
            <v>No</v>
          </cell>
          <cell r="D581" t="str">
            <v>S03-11-06</v>
          </cell>
          <cell r="E581">
            <v>580</v>
          </cell>
          <cell r="F581">
            <v>3</v>
          </cell>
          <cell r="G581" t="str">
            <v xml:space="preserve">         Data quality</v>
          </cell>
          <cell r="I581" t="str">
            <v>No</v>
          </cell>
          <cell r="J581" t="str">
            <v>Number</v>
          </cell>
          <cell r="K581" t="str">
            <v>Abstract</v>
          </cell>
          <cell r="L581" t="str">
            <v>Locked</v>
          </cell>
          <cell r="M581" t="str">
            <v>Locked</v>
          </cell>
          <cell r="N581" t="str">
            <v>Locked</v>
          </cell>
          <cell r="O581" t="str">
            <v>Locked</v>
          </cell>
          <cell r="P581" t="str">
            <v>Locked</v>
          </cell>
          <cell r="Q581" t="str">
            <v>No</v>
          </cell>
          <cell r="R581" t="str">
            <v>No</v>
          </cell>
          <cell r="S581" t="str">
            <v>No</v>
          </cell>
          <cell r="T581" t="str">
            <v>No</v>
          </cell>
          <cell r="U581" t="str">
            <v>No</v>
          </cell>
          <cell r="V581" t="str">
            <v>No</v>
          </cell>
          <cell r="W581" t="str">
            <v>No</v>
          </cell>
          <cell r="X581" t="str">
            <v>Single</v>
          </cell>
          <cell r="Y581" t="str">
            <v>Default</v>
          </cell>
          <cell r="Z581" t="str">
            <v>None</v>
          </cell>
          <cell r="AA581" t="str">
            <v>No</v>
          </cell>
          <cell r="AB581" t="str">
            <v>No</v>
          </cell>
          <cell r="AC581" t="str">
            <v>Yes</v>
          </cell>
          <cell r="AD581">
            <v>1</v>
          </cell>
          <cell r="AE581">
            <v>0</v>
          </cell>
          <cell r="AF581">
            <v>0</v>
          </cell>
          <cell r="AG581">
            <v>1</v>
          </cell>
          <cell r="AH581">
            <v>0</v>
          </cell>
          <cell r="AI581" t="str">
            <v>Yes</v>
          </cell>
          <cell r="AJ581" t="str">
            <v>Yes</v>
          </cell>
          <cell r="AK581" t="str">
            <v>Yes</v>
          </cell>
          <cell r="AL581" t="str">
            <v xml:space="preserve"> </v>
          </cell>
          <cell r="AM581" t="str">
            <v xml:space="preserve"> </v>
          </cell>
          <cell r="AN581" t="str">
            <v>No</v>
          </cell>
          <cell r="AP581" t="str">
            <v>Data quality</v>
          </cell>
        </row>
        <row r="582">
          <cell r="A582" t="str">
            <v>CDDCompliant</v>
          </cell>
          <cell r="B582" t="str">
            <v>CDDCompliant</v>
          </cell>
          <cell r="C582" t="str">
            <v>No</v>
          </cell>
          <cell r="D582" t="str">
            <v>S03-11-06-01</v>
          </cell>
          <cell r="E582">
            <v>581</v>
          </cell>
          <cell r="F582">
            <v>4</v>
          </cell>
          <cell r="G582" t="str">
            <v xml:space="preserve">            Is klant CDD-compliant?</v>
          </cell>
          <cell r="I582" t="str">
            <v>No</v>
          </cell>
          <cell r="J582" t="str">
            <v>Number</v>
          </cell>
          <cell r="K582" t="str">
            <v>Enumeration</v>
          </cell>
          <cell r="L582" t="str">
            <v>Locked</v>
          </cell>
          <cell r="M582" t="str">
            <v>UnLocked</v>
          </cell>
          <cell r="N582" t="str">
            <v>UnLocked</v>
          </cell>
          <cell r="O582" t="str">
            <v>UnLocked</v>
          </cell>
          <cell r="P582" t="str">
            <v>UnLocked</v>
          </cell>
          <cell r="Q582" t="str">
            <v>No</v>
          </cell>
          <cell r="R582" t="str">
            <v>Yes</v>
          </cell>
          <cell r="S582" t="str">
            <v>Yes</v>
          </cell>
          <cell r="T582" t="str">
            <v>Yes</v>
          </cell>
          <cell r="U582" t="str">
            <v>Yes</v>
          </cell>
          <cell r="V582" t="str">
            <v>No</v>
          </cell>
          <cell r="W582" t="str">
            <v>Yes</v>
          </cell>
          <cell r="X582" t="str">
            <v>Single</v>
          </cell>
          <cell r="Y582" t="str">
            <v>Choice</v>
          </cell>
          <cell r="Z582" t="str">
            <v>None</v>
          </cell>
          <cell r="AA582" t="str">
            <v>No</v>
          </cell>
          <cell r="AB582" t="str">
            <v>No</v>
          </cell>
          <cell r="AC582" t="str">
            <v>Yes</v>
          </cell>
          <cell r="AD582" t="str">
            <v>(Relevant_Q_Map08[1]=0) Or(Faillissement[1]&lt;&gt;0) Or (Q_STATUS[1]=1)</v>
          </cell>
          <cell r="AE582" t="str">
            <v>(Relevant_Q_Map08[1]=0) Or(Faillissement[1]&lt;&gt;0) Or (Q_STATUS[1]=1)</v>
          </cell>
          <cell r="AF582" t="str">
            <v>Not((Relevant_Q_Map08[1]=0) Or(Faillissement[1]&lt;&gt;0))</v>
          </cell>
          <cell r="AG582">
            <v>1</v>
          </cell>
          <cell r="AH582">
            <v>0</v>
          </cell>
          <cell r="AI582" t="str">
            <v>Yes</v>
          </cell>
          <cell r="AJ582" t="str">
            <v>No</v>
          </cell>
          <cell r="AK582" t="str">
            <v>No</v>
          </cell>
          <cell r="AL582" t="str">
            <v xml:space="preserve"> </v>
          </cell>
          <cell r="AM582" t="str">
            <v xml:space="preserve"> </v>
          </cell>
          <cell r="AN582" t="str">
            <v>No</v>
          </cell>
          <cell r="AP582" t="str">
            <v>Is klant CDD-compliant?</v>
          </cell>
        </row>
        <row r="583">
          <cell r="A583" t="str">
            <v>CDDCompliantMemo</v>
          </cell>
          <cell r="B583" t="str">
            <v>CDDCompliantMemo</v>
          </cell>
          <cell r="C583" t="str">
            <v>No</v>
          </cell>
          <cell r="D583" t="str">
            <v>S03-11-06-02</v>
          </cell>
          <cell r="E583">
            <v>582</v>
          </cell>
          <cell r="F583">
            <v>4</v>
          </cell>
          <cell r="G583" t="str">
            <v xml:space="preserve">            Toelichting</v>
          </cell>
          <cell r="I583" t="str">
            <v>No</v>
          </cell>
          <cell r="J583" t="str">
            <v>String</v>
          </cell>
          <cell r="K583" t="str">
            <v>String</v>
          </cell>
          <cell r="L583" t="str">
            <v>Locked</v>
          </cell>
          <cell r="M583" t="str">
            <v>UnLocked</v>
          </cell>
          <cell r="N583" t="str">
            <v>UnLocked</v>
          </cell>
          <cell r="O583" t="str">
            <v>UnLocked</v>
          </cell>
          <cell r="P583" t="str">
            <v>UnLocked</v>
          </cell>
          <cell r="Q583" t="str">
            <v>No</v>
          </cell>
          <cell r="R583" t="str">
            <v>Yes</v>
          </cell>
          <cell r="S583" t="str">
            <v>Yes</v>
          </cell>
          <cell r="T583" t="str">
            <v>Yes</v>
          </cell>
          <cell r="U583" t="str">
            <v>Yes</v>
          </cell>
          <cell r="V583" t="str">
            <v>No</v>
          </cell>
          <cell r="W583" t="str">
            <v>Yes</v>
          </cell>
          <cell r="X583" t="str">
            <v>Single</v>
          </cell>
          <cell r="Y583" t="str">
            <v>Memo</v>
          </cell>
          <cell r="Z583" t="str">
            <v>None</v>
          </cell>
          <cell r="AA583" t="str">
            <v>No</v>
          </cell>
          <cell r="AB583" t="str">
            <v>No</v>
          </cell>
          <cell r="AC583" t="str">
            <v>No</v>
          </cell>
          <cell r="AD583" t="str">
            <v>(CDDCompliant=0)</v>
          </cell>
          <cell r="AE583" t="str">
            <v>(Relevant_Q_Map08[1]=0) Or(Faillissement[1]&lt;&gt;0) Or (Q_STATUS[1]=1)</v>
          </cell>
          <cell r="AF583" t="str">
            <v>(CDDCompliant[1]=0)</v>
          </cell>
          <cell r="AG583">
            <v>1</v>
          </cell>
          <cell r="AH583">
            <v>0</v>
          </cell>
          <cell r="AI583" t="str">
            <v>Yes</v>
          </cell>
          <cell r="AJ583" t="str">
            <v>No</v>
          </cell>
          <cell r="AK583" t="str">
            <v>No</v>
          </cell>
          <cell r="AL583" t="str">
            <v xml:space="preserve"> </v>
          </cell>
          <cell r="AM583" t="str">
            <v xml:space="preserve"> </v>
          </cell>
          <cell r="AN583" t="str">
            <v>No</v>
          </cell>
          <cell r="AP583" t="str">
            <v>Toelichting</v>
          </cell>
        </row>
        <row r="584">
          <cell r="A584" t="str">
            <v>BevoegdhedenGelijkaanKvK</v>
          </cell>
          <cell r="B584" t="str">
            <v>BevoegdhedenGelijkaanKvK</v>
          </cell>
          <cell r="C584" t="str">
            <v>No</v>
          </cell>
          <cell r="D584" t="str">
            <v>S03-11-06-03</v>
          </cell>
          <cell r="E584">
            <v>583</v>
          </cell>
          <cell r="F584">
            <v>4</v>
          </cell>
          <cell r="G584" t="str">
            <v xml:space="preserve">            Zijn de bevoegdheden in Havik/Hamviewer overeenkomstig KvK?</v>
          </cell>
          <cell r="I584" t="str">
            <v>No</v>
          </cell>
          <cell r="J584" t="str">
            <v>Number</v>
          </cell>
          <cell r="K584" t="str">
            <v>Enumeration</v>
          </cell>
          <cell r="L584" t="str">
            <v>Locked</v>
          </cell>
          <cell r="M584" t="str">
            <v>UnLocked</v>
          </cell>
          <cell r="N584" t="str">
            <v>UnLocked</v>
          </cell>
          <cell r="O584" t="str">
            <v>UnLocked</v>
          </cell>
          <cell r="P584" t="str">
            <v>UnLocked</v>
          </cell>
          <cell r="Q584" t="str">
            <v>No</v>
          </cell>
          <cell r="R584" t="str">
            <v>Yes</v>
          </cell>
          <cell r="S584" t="str">
            <v>Yes</v>
          </cell>
          <cell r="T584" t="str">
            <v>Yes</v>
          </cell>
          <cell r="U584" t="str">
            <v>Yes</v>
          </cell>
          <cell r="V584" t="str">
            <v>No</v>
          </cell>
          <cell r="W584" t="str">
            <v>Yes</v>
          </cell>
          <cell r="X584" t="str">
            <v>Single</v>
          </cell>
          <cell r="Y584" t="str">
            <v>Choice</v>
          </cell>
          <cell r="Z584" t="str">
            <v>None</v>
          </cell>
          <cell r="AA584" t="str">
            <v>No</v>
          </cell>
          <cell r="AB584" t="str">
            <v>No</v>
          </cell>
          <cell r="AC584" t="str">
            <v>Yes</v>
          </cell>
          <cell r="AD584" t="str">
            <v>(Relevant_Q_Map08[1]=0) Or(Faillissement[1]&lt;&gt;0) Or (Q_STATUS[1]=1)</v>
          </cell>
          <cell r="AE584" t="str">
            <v>(Relevant_Q_Map08[1]=0) Or(Faillissement[1]&lt;&gt;0) Or (Q_STATUS[1]=1)</v>
          </cell>
          <cell r="AF584" t="str">
            <v>Not((Relevant_Q_Map08[1]=0) Or(Faillissement[1]&lt;&gt;0))</v>
          </cell>
          <cell r="AG584">
            <v>1</v>
          </cell>
          <cell r="AH584">
            <v>0</v>
          </cell>
          <cell r="AI584" t="str">
            <v>Yes</v>
          </cell>
          <cell r="AJ584" t="str">
            <v>No</v>
          </cell>
          <cell r="AK584" t="str">
            <v>No</v>
          </cell>
          <cell r="AL584" t="str">
            <v xml:space="preserve"> </v>
          </cell>
          <cell r="AM584" t="str">
            <v xml:space="preserve"> </v>
          </cell>
          <cell r="AN584" t="str">
            <v>No</v>
          </cell>
          <cell r="AP584" t="str">
            <v>Zijn de bevoegdheden in Havik/Hamviewer overeenkomstig KvK?</v>
          </cell>
        </row>
        <row r="585">
          <cell r="A585" t="str">
            <v>BevoegdhedenGelijkaanKvKMemo</v>
          </cell>
          <cell r="B585" t="str">
            <v>BevoegdhedenGelijkaanKvKMemo</v>
          </cell>
          <cell r="C585" t="str">
            <v>No</v>
          </cell>
          <cell r="D585" t="str">
            <v>S03-11-06-04</v>
          </cell>
          <cell r="E585">
            <v>584</v>
          </cell>
          <cell r="F585">
            <v>4</v>
          </cell>
          <cell r="G585" t="str">
            <v xml:space="preserve">            Toelichting</v>
          </cell>
          <cell r="I585" t="str">
            <v>No</v>
          </cell>
          <cell r="J585" t="str">
            <v>String</v>
          </cell>
          <cell r="K585" t="str">
            <v>String</v>
          </cell>
          <cell r="L585" t="str">
            <v>Locked</v>
          </cell>
          <cell r="M585" t="str">
            <v>UnLocked</v>
          </cell>
          <cell r="N585" t="str">
            <v>UnLocked</v>
          </cell>
          <cell r="O585" t="str">
            <v>UnLocked</v>
          </cell>
          <cell r="P585" t="str">
            <v>UnLocked</v>
          </cell>
          <cell r="Q585" t="str">
            <v>No</v>
          </cell>
          <cell r="R585" t="str">
            <v>Yes</v>
          </cell>
          <cell r="S585" t="str">
            <v>Yes</v>
          </cell>
          <cell r="T585" t="str">
            <v>Yes</v>
          </cell>
          <cell r="U585" t="str">
            <v>Yes</v>
          </cell>
          <cell r="V585" t="str">
            <v>No</v>
          </cell>
          <cell r="W585" t="str">
            <v>Yes</v>
          </cell>
          <cell r="X585" t="str">
            <v>Single</v>
          </cell>
          <cell r="Y585" t="str">
            <v>Memo</v>
          </cell>
          <cell r="Z585" t="str">
            <v>None</v>
          </cell>
          <cell r="AA585" t="str">
            <v>No</v>
          </cell>
          <cell r="AB585" t="str">
            <v>No</v>
          </cell>
          <cell r="AC585" t="str">
            <v>No</v>
          </cell>
          <cell r="AD585" t="str">
            <v>(BevoegdhedenGelijkaanKvK=0)</v>
          </cell>
          <cell r="AE585" t="str">
            <v>(Relevant_Q_Map08[1]=0) Or(Faillissement[1]&lt;&gt;0) Or (Q_STATUS[1]=1)</v>
          </cell>
          <cell r="AF585" t="str">
            <v>(BevoegdhedenGelijkaanKvK[1]=0)</v>
          </cell>
          <cell r="AG585">
            <v>1</v>
          </cell>
          <cell r="AH585">
            <v>0</v>
          </cell>
          <cell r="AI585" t="str">
            <v>Yes</v>
          </cell>
          <cell r="AJ585" t="str">
            <v>No</v>
          </cell>
          <cell r="AK585" t="str">
            <v>No</v>
          </cell>
          <cell r="AL585" t="str">
            <v xml:space="preserve"> </v>
          </cell>
          <cell r="AM585" t="str">
            <v xml:space="preserve"> </v>
          </cell>
          <cell r="AN585" t="str">
            <v>No</v>
          </cell>
          <cell r="AP585" t="str">
            <v>Toelichting</v>
          </cell>
        </row>
        <row r="586">
          <cell r="A586" t="str">
            <v>CustomerTypeCorrect</v>
          </cell>
          <cell r="B586" t="str">
            <v>CustomerTypeCorrect</v>
          </cell>
          <cell r="C586" t="str">
            <v>No</v>
          </cell>
          <cell r="D586" t="str">
            <v>S03-11-06-05</v>
          </cell>
          <cell r="E586">
            <v>585</v>
          </cell>
          <cell r="F586">
            <v>4</v>
          </cell>
          <cell r="G586" t="str">
            <v xml:space="preserve">            Is het Customer type in GRID correct? Zo nee, pas dit aan.</v>
          </cell>
          <cell r="I586" t="str">
            <v>No</v>
          </cell>
          <cell r="J586" t="str">
            <v>Number</v>
          </cell>
          <cell r="K586" t="str">
            <v>Enumeration</v>
          </cell>
          <cell r="L586" t="str">
            <v>Locked</v>
          </cell>
          <cell r="M586" t="str">
            <v>UnLocked</v>
          </cell>
          <cell r="N586" t="str">
            <v>UnLocked</v>
          </cell>
          <cell r="O586" t="str">
            <v>UnLocked</v>
          </cell>
          <cell r="P586" t="str">
            <v>UnLocked</v>
          </cell>
          <cell r="Q586" t="str">
            <v>No</v>
          </cell>
          <cell r="R586" t="str">
            <v>Yes</v>
          </cell>
          <cell r="S586" t="str">
            <v>Yes</v>
          </cell>
          <cell r="T586" t="str">
            <v>Yes</v>
          </cell>
          <cell r="U586" t="str">
            <v>Yes</v>
          </cell>
          <cell r="V586" t="str">
            <v>No</v>
          </cell>
          <cell r="W586" t="str">
            <v>Yes</v>
          </cell>
          <cell r="X586" t="str">
            <v>Single</v>
          </cell>
          <cell r="Y586" t="str">
            <v>Choice</v>
          </cell>
          <cell r="Z586" t="str">
            <v>None</v>
          </cell>
          <cell r="AA586" t="str">
            <v>No</v>
          </cell>
          <cell r="AB586" t="str">
            <v>No</v>
          </cell>
          <cell r="AC586" t="str">
            <v>Yes</v>
          </cell>
          <cell r="AD586" t="str">
            <v>(Relevant_Q_Map08[1]=0) Or(Faillissement[1]&lt;&gt;0) Or (Q_STATUS[1]=1)</v>
          </cell>
          <cell r="AE586" t="str">
            <v>(Relevant_Q_Map08[1]=0) Or(Faillissement[1]&lt;&gt;0) Or (Q_STATUS[1]=1)</v>
          </cell>
          <cell r="AF586" t="str">
            <v>Not((Relevant_Q_Map08[1]=0) Or(Faillissement[1]&lt;&gt;0))</v>
          </cell>
          <cell r="AG586">
            <v>1</v>
          </cell>
          <cell r="AH586">
            <v>0</v>
          </cell>
          <cell r="AI586" t="str">
            <v>Yes</v>
          </cell>
          <cell r="AJ586" t="str">
            <v>No</v>
          </cell>
          <cell r="AK586" t="str">
            <v>No</v>
          </cell>
          <cell r="AL586" t="str">
            <v xml:space="preserve"> </v>
          </cell>
          <cell r="AM586" t="str">
            <v xml:space="preserve"> </v>
          </cell>
          <cell r="AN586" t="str">
            <v>No</v>
          </cell>
          <cell r="AP586" t="str">
            <v>Is het Customer type in GRID correct? Zo nee, pas dit aan.</v>
          </cell>
        </row>
        <row r="587">
          <cell r="A587" t="str">
            <v>CustomerTypeCorrectMemo</v>
          </cell>
          <cell r="B587" t="str">
            <v>CustomerTypeCorrectMemo</v>
          </cell>
          <cell r="C587" t="str">
            <v>No</v>
          </cell>
          <cell r="D587" t="str">
            <v>S03-11-06-06</v>
          </cell>
          <cell r="E587">
            <v>586</v>
          </cell>
          <cell r="F587">
            <v>4</v>
          </cell>
          <cell r="G587" t="str">
            <v xml:space="preserve">            Toelichting</v>
          </cell>
          <cell r="I587" t="str">
            <v>No</v>
          </cell>
          <cell r="J587" t="str">
            <v>String</v>
          </cell>
          <cell r="K587" t="str">
            <v>String</v>
          </cell>
          <cell r="L587" t="str">
            <v>Locked</v>
          </cell>
          <cell r="M587" t="str">
            <v>UnLocked</v>
          </cell>
          <cell r="N587" t="str">
            <v>UnLocked</v>
          </cell>
          <cell r="O587" t="str">
            <v>UnLocked</v>
          </cell>
          <cell r="P587" t="str">
            <v>UnLocked</v>
          </cell>
          <cell r="Q587" t="str">
            <v>No</v>
          </cell>
          <cell r="R587" t="str">
            <v>Yes</v>
          </cell>
          <cell r="S587" t="str">
            <v>Yes</v>
          </cell>
          <cell r="T587" t="str">
            <v>Yes</v>
          </cell>
          <cell r="U587" t="str">
            <v>Yes</v>
          </cell>
          <cell r="V587" t="str">
            <v>No</v>
          </cell>
          <cell r="W587" t="str">
            <v>Yes</v>
          </cell>
          <cell r="X587" t="str">
            <v>Single</v>
          </cell>
          <cell r="Y587" t="str">
            <v>Memo</v>
          </cell>
          <cell r="Z587" t="str">
            <v>None</v>
          </cell>
          <cell r="AA587" t="str">
            <v>No</v>
          </cell>
          <cell r="AB587" t="str">
            <v>No</v>
          </cell>
          <cell r="AC587" t="str">
            <v>No</v>
          </cell>
          <cell r="AD587" t="str">
            <v>(CustomerTypeCorrect=0)</v>
          </cell>
          <cell r="AE587" t="str">
            <v>(Relevant_Q_Map08[1]=0) Or(Faillissement[1]&lt;&gt;0) Or (Q_STATUS[1]=1)</v>
          </cell>
          <cell r="AF587" t="str">
            <v>(CustomerTypeCorrect[1]=0)</v>
          </cell>
          <cell r="AG587">
            <v>1</v>
          </cell>
          <cell r="AH587">
            <v>0</v>
          </cell>
          <cell r="AI587" t="str">
            <v>Yes</v>
          </cell>
          <cell r="AJ587" t="str">
            <v>No</v>
          </cell>
          <cell r="AK587" t="str">
            <v>No</v>
          </cell>
          <cell r="AL587" t="str">
            <v xml:space="preserve"> </v>
          </cell>
          <cell r="AM587" t="str">
            <v xml:space="preserve"> </v>
          </cell>
          <cell r="AN587" t="str">
            <v>No</v>
          </cell>
          <cell r="AP587" t="str">
            <v>Toelichting</v>
          </cell>
        </row>
        <row r="588">
          <cell r="A588" t="str">
            <v>CustomerSegmentationCorrect</v>
          </cell>
          <cell r="B588" t="str">
            <v>CustomerSegmentationCorrect</v>
          </cell>
          <cell r="C588" t="str">
            <v>No</v>
          </cell>
          <cell r="D588" t="str">
            <v>S03-11-06-07</v>
          </cell>
          <cell r="E588">
            <v>587</v>
          </cell>
          <cell r="F588">
            <v>4</v>
          </cell>
          <cell r="G588" t="str">
            <v xml:space="preserve">            Is de Customer segmentation in GRID correct? Zo nee, pas dit aan.</v>
          </cell>
          <cell r="I588" t="str">
            <v>No</v>
          </cell>
          <cell r="J588" t="str">
            <v>Number</v>
          </cell>
          <cell r="K588" t="str">
            <v>Enumeration</v>
          </cell>
          <cell r="L588" t="str">
            <v>Locked</v>
          </cell>
          <cell r="M588" t="str">
            <v>UnLocked</v>
          </cell>
          <cell r="N588" t="str">
            <v>UnLocked</v>
          </cell>
          <cell r="O588" t="str">
            <v>UnLocked</v>
          </cell>
          <cell r="P588" t="str">
            <v>UnLocked</v>
          </cell>
          <cell r="Q588" t="str">
            <v>No</v>
          </cell>
          <cell r="R588" t="str">
            <v>Yes</v>
          </cell>
          <cell r="S588" t="str">
            <v>Yes</v>
          </cell>
          <cell r="T588" t="str">
            <v>Yes</v>
          </cell>
          <cell r="U588" t="str">
            <v>Yes</v>
          </cell>
          <cell r="V588" t="str">
            <v>No</v>
          </cell>
          <cell r="W588" t="str">
            <v>Yes</v>
          </cell>
          <cell r="X588" t="str">
            <v>Single</v>
          </cell>
          <cell r="Y588" t="str">
            <v>Choice</v>
          </cell>
          <cell r="Z588" t="str">
            <v>None</v>
          </cell>
          <cell r="AA588" t="str">
            <v>No</v>
          </cell>
          <cell r="AB588" t="str">
            <v>No</v>
          </cell>
          <cell r="AC588" t="str">
            <v>Yes</v>
          </cell>
          <cell r="AD588" t="str">
            <v>(Relevant_Q_Map08[1]=0) Or(Faillissement[1]&lt;&gt;0) Or (Q_STATUS[1]=1)</v>
          </cell>
          <cell r="AE588" t="str">
            <v>(Relevant_Q_Map08[1]=0) Or(Faillissement[1]&lt;&gt;0) Or (Q_STATUS[1]=1)</v>
          </cell>
          <cell r="AF588" t="str">
            <v>Not((Relevant_Q_Map08[1]=0) Or(Faillissement[1]&lt;&gt;0))</v>
          </cell>
          <cell r="AG588">
            <v>1</v>
          </cell>
          <cell r="AH588">
            <v>0</v>
          </cell>
          <cell r="AI588" t="str">
            <v>Yes</v>
          </cell>
          <cell r="AJ588" t="str">
            <v>No</v>
          </cell>
          <cell r="AK588" t="str">
            <v>No</v>
          </cell>
          <cell r="AL588" t="str">
            <v xml:space="preserve"> </v>
          </cell>
          <cell r="AM588" t="str">
            <v xml:space="preserve"> </v>
          </cell>
          <cell r="AN588" t="str">
            <v>No</v>
          </cell>
          <cell r="AP588" t="str">
            <v>Is de Customer segmentation in GRID correct? Zo nee, pas dit aan.</v>
          </cell>
        </row>
        <row r="589">
          <cell r="A589" t="str">
            <v>CustomerSegmentationCorrectMemo</v>
          </cell>
          <cell r="B589" t="str">
            <v>CustomerSegmentationCorrectMemo</v>
          </cell>
          <cell r="C589" t="str">
            <v>No</v>
          </cell>
          <cell r="D589" t="str">
            <v>S03-11-06-08</v>
          </cell>
          <cell r="E589">
            <v>588</v>
          </cell>
          <cell r="F589">
            <v>4</v>
          </cell>
          <cell r="G589" t="str">
            <v xml:space="preserve">            Toelichting</v>
          </cell>
          <cell r="I589" t="str">
            <v>No</v>
          </cell>
          <cell r="J589" t="str">
            <v>String</v>
          </cell>
          <cell r="K589" t="str">
            <v>String</v>
          </cell>
          <cell r="L589" t="str">
            <v>Locked</v>
          </cell>
          <cell r="M589" t="str">
            <v>UnLocked</v>
          </cell>
          <cell r="N589" t="str">
            <v>UnLocked</v>
          </cell>
          <cell r="O589" t="str">
            <v>UnLocked</v>
          </cell>
          <cell r="P589" t="str">
            <v>UnLocked</v>
          </cell>
          <cell r="Q589" t="str">
            <v>No</v>
          </cell>
          <cell r="R589" t="str">
            <v>Yes</v>
          </cell>
          <cell r="S589" t="str">
            <v>Yes</v>
          </cell>
          <cell r="T589" t="str">
            <v>Yes</v>
          </cell>
          <cell r="U589" t="str">
            <v>Yes</v>
          </cell>
          <cell r="V589" t="str">
            <v>No</v>
          </cell>
          <cell r="W589" t="str">
            <v>Yes</v>
          </cell>
          <cell r="X589" t="str">
            <v>Single</v>
          </cell>
          <cell r="Y589" t="str">
            <v>Memo</v>
          </cell>
          <cell r="Z589" t="str">
            <v>None</v>
          </cell>
          <cell r="AA589" t="str">
            <v>No</v>
          </cell>
          <cell r="AB589" t="str">
            <v>No</v>
          </cell>
          <cell r="AC589" t="str">
            <v>No</v>
          </cell>
          <cell r="AD589" t="str">
            <v>(CustomerSegmentationCorrect=0)</v>
          </cell>
          <cell r="AE589" t="str">
            <v>(Relevant_Q_Map08[1]=0) Or(Faillissement[1]&lt;&gt;0) Or (Q_STATUS[1]=1)</v>
          </cell>
          <cell r="AF589" t="str">
            <v>(CustomerSegmentationCorrect[1]=0)</v>
          </cell>
          <cell r="AG589">
            <v>1</v>
          </cell>
          <cell r="AH589">
            <v>0</v>
          </cell>
          <cell r="AI589" t="str">
            <v>Yes</v>
          </cell>
          <cell r="AJ589" t="str">
            <v>No</v>
          </cell>
          <cell r="AK589" t="str">
            <v>No</v>
          </cell>
          <cell r="AL589" t="str">
            <v xml:space="preserve"> </v>
          </cell>
          <cell r="AM589" t="str">
            <v xml:space="preserve"> </v>
          </cell>
          <cell r="AN589" t="str">
            <v>No</v>
          </cell>
          <cell r="AP589" t="str">
            <v>Toelichting</v>
          </cell>
        </row>
        <row r="590">
          <cell r="A590" t="str">
            <v>CrossReferencesCorrect</v>
          </cell>
          <cell r="B590" t="str">
            <v>CrossReferencesCorrect</v>
          </cell>
          <cell r="C590" t="str">
            <v>No</v>
          </cell>
          <cell r="D590" t="str">
            <v>S03-11-06-09</v>
          </cell>
          <cell r="E590">
            <v>589</v>
          </cell>
          <cell r="F590">
            <v>4</v>
          </cell>
          <cell r="G590" t="str">
            <v xml:space="preserve">            Zijn in geval van een CJMO de juiste Cross references vastgelegd in Riskrater? Zo nee, corrigeer dit.</v>
          </cell>
          <cell r="I590" t="str">
            <v>No</v>
          </cell>
          <cell r="J590" t="str">
            <v>Number</v>
          </cell>
          <cell r="K590" t="str">
            <v>Enumeration</v>
          </cell>
          <cell r="L590" t="str">
            <v>Locked</v>
          </cell>
          <cell r="M590" t="str">
            <v>UnLocked</v>
          </cell>
          <cell r="N590" t="str">
            <v>UnLocked</v>
          </cell>
          <cell r="O590" t="str">
            <v>UnLocked</v>
          </cell>
          <cell r="P590" t="str">
            <v>UnLocked</v>
          </cell>
          <cell r="Q590" t="str">
            <v>No</v>
          </cell>
          <cell r="R590" t="str">
            <v>Yes</v>
          </cell>
          <cell r="S590" t="str">
            <v>Yes</v>
          </cell>
          <cell r="T590" t="str">
            <v>Yes</v>
          </cell>
          <cell r="U590" t="str">
            <v>Yes</v>
          </cell>
          <cell r="V590" t="str">
            <v>No</v>
          </cell>
          <cell r="W590" t="str">
            <v>Yes</v>
          </cell>
          <cell r="X590" t="str">
            <v>Single</v>
          </cell>
          <cell r="Y590" t="str">
            <v>Choice</v>
          </cell>
          <cell r="Z590" t="str">
            <v>None</v>
          </cell>
          <cell r="AA590" t="str">
            <v>No</v>
          </cell>
          <cell r="AB590" t="str">
            <v>No</v>
          </cell>
          <cell r="AC590" t="str">
            <v>Yes</v>
          </cell>
          <cell r="AD590" t="str">
            <v>(Relevant_Q_Map08[1]=0) Or(Faillissement[1]&lt;&gt;0) Or (Q_STATUS[1]=1)</v>
          </cell>
          <cell r="AE590" t="str">
            <v>(Relevant_Q_Map08[1]=0) Or(Faillissement[1]&lt;&gt;0) Or (Q_STATUS[1]=1)</v>
          </cell>
          <cell r="AF590" t="str">
            <v>Not((Relevant_Q_Map08[1]=0) Or(Faillissement[1]&lt;&gt;0))</v>
          </cell>
          <cell r="AG590">
            <v>1</v>
          </cell>
          <cell r="AH590">
            <v>0</v>
          </cell>
          <cell r="AI590" t="str">
            <v>Yes</v>
          </cell>
          <cell r="AJ590" t="str">
            <v>No</v>
          </cell>
          <cell r="AK590" t="str">
            <v>No</v>
          </cell>
          <cell r="AL590" t="str">
            <v xml:space="preserve"> </v>
          </cell>
          <cell r="AM590" t="str">
            <v xml:space="preserve"> </v>
          </cell>
          <cell r="AN590" t="str">
            <v>No</v>
          </cell>
          <cell r="AP590" t="str">
            <v>Zijn in geval van een CJMO de juiste Cross references vastgelegd in Riskrater? Zo nee, corrigeer dit.</v>
          </cell>
        </row>
        <row r="591">
          <cell r="A591" t="str">
            <v>CrossReferencesCorrectMemo</v>
          </cell>
          <cell r="B591" t="str">
            <v>CrossReferencesCorrectMemo</v>
          </cell>
          <cell r="C591" t="str">
            <v>No</v>
          </cell>
          <cell r="D591" t="str">
            <v>S03-11-06-10</v>
          </cell>
          <cell r="E591">
            <v>590</v>
          </cell>
          <cell r="F591">
            <v>4</v>
          </cell>
          <cell r="G591" t="str">
            <v xml:space="preserve">            Toelichting</v>
          </cell>
          <cell r="I591" t="str">
            <v>No</v>
          </cell>
          <cell r="J591" t="str">
            <v>String</v>
          </cell>
          <cell r="K591" t="str">
            <v>String</v>
          </cell>
          <cell r="L591" t="str">
            <v>Locked</v>
          </cell>
          <cell r="M591" t="str">
            <v>UnLocked</v>
          </cell>
          <cell r="N591" t="str">
            <v>UnLocked</v>
          </cell>
          <cell r="O591" t="str">
            <v>UnLocked</v>
          </cell>
          <cell r="P591" t="str">
            <v>UnLocked</v>
          </cell>
          <cell r="Q591" t="str">
            <v>No</v>
          </cell>
          <cell r="R591" t="str">
            <v>Yes</v>
          </cell>
          <cell r="S591" t="str">
            <v>Yes</v>
          </cell>
          <cell r="T591" t="str">
            <v>Yes</v>
          </cell>
          <cell r="U591" t="str">
            <v>Yes</v>
          </cell>
          <cell r="V591" t="str">
            <v>No</v>
          </cell>
          <cell r="W591" t="str">
            <v>Yes</v>
          </cell>
          <cell r="X591" t="str">
            <v>Single</v>
          </cell>
          <cell r="Y591" t="str">
            <v>Memo</v>
          </cell>
          <cell r="Z591" t="str">
            <v>None</v>
          </cell>
          <cell r="AA591" t="str">
            <v>No</v>
          </cell>
          <cell r="AB591" t="str">
            <v>No</v>
          </cell>
          <cell r="AC591" t="str">
            <v>No</v>
          </cell>
          <cell r="AD591" t="str">
            <v>(CrossReferencesCorrect=0)</v>
          </cell>
          <cell r="AE591" t="str">
            <v>(Relevant_Q_Map08[1]=0) Or(Faillissement[1]&lt;&gt;0) Or (Q_STATUS[1]=1)</v>
          </cell>
          <cell r="AF591" t="str">
            <v>(CrossReferencesCorrect[1]=0)</v>
          </cell>
          <cell r="AG591">
            <v>1</v>
          </cell>
          <cell r="AH591">
            <v>0</v>
          </cell>
          <cell r="AI591" t="str">
            <v>Yes</v>
          </cell>
          <cell r="AJ591" t="str">
            <v>No</v>
          </cell>
          <cell r="AK591" t="str">
            <v>No</v>
          </cell>
          <cell r="AL591" t="str">
            <v xml:space="preserve"> </v>
          </cell>
          <cell r="AM591" t="str">
            <v xml:space="preserve"> </v>
          </cell>
          <cell r="AN591" t="str">
            <v>No</v>
          </cell>
          <cell r="AP591" t="str">
            <v>Toelichting</v>
          </cell>
        </row>
        <row r="592">
          <cell r="A592" t="str">
            <v>HighRiskBSKCorrect</v>
          </cell>
          <cell r="B592" t="str">
            <v>HighRiskBSKCorrect</v>
          </cell>
          <cell r="C592" t="str">
            <v>No</v>
          </cell>
          <cell r="D592" t="str">
            <v>S03-11-06-11</v>
          </cell>
          <cell r="E592">
            <v>591</v>
          </cell>
          <cell r="F592">
            <v>4</v>
          </cell>
          <cell r="G592" t="str">
            <v xml:space="preserve">            Is in geval van een BSK een hogere risicokwalificatie BSK aan het Agentschap gemeld?</v>
          </cell>
          <cell r="I592" t="str">
            <v>No</v>
          </cell>
          <cell r="J592" t="str">
            <v>Number</v>
          </cell>
          <cell r="K592" t="str">
            <v>Enumeration</v>
          </cell>
          <cell r="L592" t="str">
            <v>Locked</v>
          </cell>
          <cell r="M592" t="str">
            <v>UnLocked</v>
          </cell>
          <cell r="N592" t="str">
            <v>UnLocked</v>
          </cell>
          <cell r="O592" t="str">
            <v>UnLocked</v>
          </cell>
          <cell r="P592" t="str">
            <v>UnLocked</v>
          </cell>
          <cell r="Q592" t="str">
            <v>No</v>
          </cell>
          <cell r="R592" t="str">
            <v>Yes</v>
          </cell>
          <cell r="S592" t="str">
            <v>Yes</v>
          </cell>
          <cell r="T592" t="str">
            <v>Yes</v>
          </cell>
          <cell r="U592" t="str">
            <v>Yes</v>
          </cell>
          <cell r="V592" t="str">
            <v>No</v>
          </cell>
          <cell r="W592" t="str">
            <v>Yes</v>
          </cell>
          <cell r="X592" t="str">
            <v>Single</v>
          </cell>
          <cell r="Y592" t="str">
            <v>Choice</v>
          </cell>
          <cell r="Z592" t="str">
            <v>None</v>
          </cell>
          <cell r="AA592" t="str">
            <v>No</v>
          </cell>
          <cell r="AB592" t="str">
            <v>No</v>
          </cell>
          <cell r="AC592" t="str">
            <v>Yes</v>
          </cell>
          <cell r="AD592" t="str">
            <v>(Relevant_Q_Map08[1]=0) Or(Faillissement[1]&lt;&gt;0) Or (Q_STATUS[1]=1)</v>
          </cell>
          <cell r="AE592" t="str">
            <v>(Relevant_Q_Map08[1]=0) Or(Faillissement[1]&lt;&gt;0) Or (Q_STATUS[1]=1)</v>
          </cell>
          <cell r="AF592" t="str">
            <v>Not((Relevant_Q_Map08[1]=0) Or(Faillissement[1]&lt;&gt;0))</v>
          </cell>
          <cell r="AG592">
            <v>1</v>
          </cell>
          <cell r="AH592">
            <v>0</v>
          </cell>
          <cell r="AI592" t="str">
            <v>Yes</v>
          </cell>
          <cell r="AJ592" t="str">
            <v>No</v>
          </cell>
          <cell r="AK592" t="str">
            <v>No</v>
          </cell>
          <cell r="AL592" t="str">
            <v xml:space="preserve"> </v>
          </cell>
          <cell r="AM592" t="str">
            <v xml:space="preserve"> </v>
          </cell>
          <cell r="AN592" t="str">
            <v>No</v>
          </cell>
          <cell r="AP592" t="str">
            <v>Is in geval van een BSK een hogere risicokwalificatie BSK aan het Agentschap gemeld?</v>
          </cell>
        </row>
        <row r="593">
          <cell r="A593" t="str">
            <v>HighRiskBSKCorrectMemo</v>
          </cell>
          <cell r="B593" t="str">
            <v>HighRiskBSKCorrectMemo</v>
          </cell>
          <cell r="C593" t="str">
            <v>No</v>
          </cell>
          <cell r="D593" t="str">
            <v>S03-11-06-12</v>
          </cell>
          <cell r="E593">
            <v>592</v>
          </cell>
          <cell r="F593">
            <v>4</v>
          </cell>
          <cell r="G593" t="str">
            <v xml:space="preserve">            Toelichting (zie handleiding BSK)</v>
          </cell>
          <cell r="I593" t="str">
            <v>No</v>
          </cell>
          <cell r="J593" t="str">
            <v>String</v>
          </cell>
          <cell r="K593" t="str">
            <v>String</v>
          </cell>
          <cell r="L593" t="str">
            <v>Locked</v>
          </cell>
          <cell r="M593" t="str">
            <v>UnLocked</v>
          </cell>
          <cell r="N593" t="str">
            <v>UnLocked</v>
          </cell>
          <cell r="O593" t="str">
            <v>UnLocked</v>
          </cell>
          <cell r="P593" t="str">
            <v>UnLocked</v>
          </cell>
          <cell r="Q593" t="str">
            <v>No</v>
          </cell>
          <cell r="R593" t="str">
            <v>Yes</v>
          </cell>
          <cell r="S593" t="str">
            <v>Yes</v>
          </cell>
          <cell r="T593" t="str">
            <v>Yes</v>
          </cell>
          <cell r="U593" t="str">
            <v>Yes</v>
          </cell>
          <cell r="V593" t="str">
            <v>No</v>
          </cell>
          <cell r="W593" t="str">
            <v>Yes</v>
          </cell>
          <cell r="X593" t="str">
            <v>Single</v>
          </cell>
          <cell r="Y593" t="str">
            <v>Memo</v>
          </cell>
          <cell r="Z593" t="str">
            <v>None</v>
          </cell>
          <cell r="AA593" t="str">
            <v>No</v>
          </cell>
          <cell r="AB593" t="str">
            <v>No</v>
          </cell>
          <cell r="AC593" t="str">
            <v>No</v>
          </cell>
          <cell r="AD593" t="str">
            <v>(HighRiskBSKCorrect=0)</v>
          </cell>
          <cell r="AE593" t="str">
            <v>(Relevant_Q_Map08[1]=0) Or(Faillissement[1]&lt;&gt;0) Or (Q_STATUS[1]=1)</v>
          </cell>
          <cell r="AF593" t="str">
            <v>(HighRiskBSKCorrect[1]=0)</v>
          </cell>
          <cell r="AG593">
            <v>1</v>
          </cell>
          <cell r="AH593">
            <v>0</v>
          </cell>
          <cell r="AI593" t="str">
            <v>Yes</v>
          </cell>
          <cell r="AJ593" t="str">
            <v>No</v>
          </cell>
          <cell r="AK593" t="str">
            <v>No</v>
          </cell>
          <cell r="AL593" t="str">
            <v xml:space="preserve"> </v>
          </cell>
          <cell r="AM593" t="str">
            <v xml:space="preserve"> </v>
          </cell>
          <cell r="AN593" t="str">
            <v>No</v>
          </cell>
          <cell r="AP593" t="str">
            <v>Toelichting (zie handleiding BSK)</v>
          </cell>
        </row>
        <row r="594">
          <cell r="A594" t="str">
            <v>Q_Map08_Hulpvariabelen</v>
          </cell>
          <cell r="B594" t="str">
            <v>Q_Map08_Hulpvariabelen</v>
          </cell>
          <cell r="C594" t="str">
            <v>No</v>
          </cell>
          <cell r="D594" t="str">
            <v>S03-11-07</v>
          </cell>
          <cell r="E594">
            <v>593</v>
          </cell>
          <cell r="F594">
            <v>3</v>
          </cell>
          <cell r="G594" t="str">
            <v xml:space="preserve">         Hulpvariabelen</v>
          </cell>
          <cell r="I594" t="str">
            <v>No</v>
          </cell>
          <cell r="J594" t="str">
            <v>Number</v>
          </cell>
          <cell r="K594" t="str">
            <v>Abstract</v>
          </cell>
          <cell r="L594" t="str">
            <v>Hidden</v>
          </cell>
          <cell r="M594" t="str">
            <v>Hidden</v>
          </cell>
          <cell r="N594" t="str">
            <v>Hidden</v>
          </cell>
          <cell r="O594" t="str">
            <v>Hidden</v>
          </cell>
          <cell r="P594" t="str">
            <v>Hidden</v>
          </cell>
          <cell r="Q594" t="str">
            <v>No</v>
          </cell>
          <cell r="R594" t="str">
            <v>No</v>
          </cell>
          <cell r="S594" t="str">
            <v>No</v>
          </cell>
          <cell r="T594" t="str">
            <v>No</v>
          </cell>
          <cell r="U594" t="str">
            <v>No</v>
          </cell>
          <cell r="V594" t="str">
            <v>No</v>
          </cell>
          <cell r="W594" t="str">
            <v>No</v>
          </cell>
          <cell r="X594" t="str">
            <v>Single</v>
          </cell>
          <cell r="Y594" t="str">
            <v>Default</v>
          </cell>
          <cell r="Z594" t="str">
            <v>None</v>
          </cell>
          <cell r="AA594" t="str">
            <v>No</v>
          </cell>
          <cell r="AB594" t="str">
            <v>No</v>
          </cell>
          <cell r="AC594" t="str">
            <v>No</v>
          </cell>
          <cell r="AD594">
            <v>0</v>
          </cell>
          <cell r="AE594">
            <v>0</v>
          </cell>
          <cell r="AF594">
            <v>0</v>
          </cell>
          <cell r="AG594">
            <v>1</v>
          </cell>
          <cell r="AH594">
            <v>0</v>
          </cell>
          <cell r="AI594" t="str">
            <v>Yes</v>
          </cell>
          <cell r="AJ594" t="str">
            <v>Yes</v>
          </cell>
          <cell r="AK594" t="str">
            <v>Yes</v>
          </cell>
          <cell r="AL594" t="str">
            <v xml:space="preserve"> </v>
          </cell>
          <cell r="AM594" t="str">
            <v xml:space="preserve"> </v>
          </cell>
          <cell r="AN594" t="str">
            <v>No</v>
          </cell>
          <cell r="AP594" t="str">
            <v>Hulpvariabelen</v>
          </cell>
        </row>
        <row r="595">
          <cell r="A595" t="str">
            <v>Q_Map08_REQUIREDVARS</v>
          </cell>
          <cell r="B595" t="str">
            <v>Q_Map08_REQUIREDVARS</v>
          </cell>
          <cell r="C595" t="str">
            <v>No</v>
          </cell>
          <cell r="D595" t="str">
            <v>S03-11-07-01</v>
          </cell>
          <cell r="E595">
            <v>594</v>
          </cell>
          <cell r="F595">
            <v>4</v>
          </cell>
          <cell r="G595" t="str">
            <v xml:space="preserve">            Aantal verplichte velden (8)</v>
          </cell>
          <cell r="I595" t="str">
            <v>No</v>
          </cell>
          <cell r="J595" t="str">
            <v>Number</v>
          </cell>
          <cell r="K595" t="str">
            <v>Monetary</v>
          </cell>
          <cell r="L595" t="str">
            <v>Locked</v>
          </cell>
          <cell r="M595" t="str">
            <v>Locked</v>
          </cell>
          <cell r="N595" t="str">
            <v>Locked</v>
          </cell>
          <cell r="O595" t="str">
            <v>Locked</v>
          </cell>
          <cell r="P595" t="str">
            <v>Locked</v>
          </cell>
          <cell r="Q595" t="str">
            <v>No</v>
          </cell>
          <cell r="R595" t="str">
            <v>No</v>
          </cell>
          <cell r="S595" t="str">
            <v>No</v>
          </cell>
          <cell r="T595" t="str">
            <v>No</v>
          </cell>
          <cell r="U595" t="str">
            <v>No</v>
          </cell>
          <cell r="V595" t="str">
            <v>No</v>
          </cell>
          <cell r="W595" t="str">
            <v>No</v>
          </cell>
          <cell r="X595" t="str">
            <v>Single</v>
          </cell>
          <cell r="Y595" t="str">
            <v>Default</v>
          </cell>
          <cell r="Z595" t="str">
            <v>None</v>
          </cell>
          <cell r="AA595" t="str">
            <v>No</v>
          </cell>
          <cell r="AB595" t="str">
            <v>No</v>
          </cell>
          <cell r="AC595" t="str">
            <v>Yes</v>
          </cell>
          <cell r="AD595">
            <v>1</v>
          </cell>
          <cell r="AE595">
            <v>0</v>
          </cell>
          <cell r="AF595">
            <v>0</v>
          </cell>
          <cell r="AG595">
            <v>1</v>
          </cell>
          <cell r="AH595">
            <v>0</v>
          </cell>
          <cell r="AI595" t="str">
            <v>Yes</v>
          </cell>
          <cell r="AJ595" t="str">
            <v>Yes</v>
          </cell>
          <cell r="AK595" t="str">
            <v>Yes</v>
          </cell>
          <cell r="AL595" t="str">
            <v xml:space="preserve"> </v>
          </cell>
          <cell r="AM595" t="str">
            <v xml:space="preserve"> </v>
          </cell>
          <cell r="AN595" t="str">
            <v>No</v>
          </cell>
          <cell r="AP595" t="str">
            <v>Aantal verplichte velden (8)</v>
          </cell>
          <cell r="AQ595" t="str">
            <v>Count(X,SelectDescendants(Q_Map08, Q_Map08_Hulpvariabelen),InputRequired(X))</v>
          </cell>
          <cell r="AR595" t="str">
            <v>Count(X,SelectDescendants(Q_Map08, Q_Map08_Hulpvariabelen),InputRequired(X))</v>
          </cell>
          <cell r="AS595" t="str">
            <v>Count(X,SelectDescendants(Q_Map08, Q_Map08_Hulpvariabelen),InputRequired(X))</v>
          </cell>
          <cell r="AT595" t="str">
            <v>Count(X,SelectDescendants(Q_Map08, Q_Map08_Hulpvariabelen),InputRequired(X))</v>
          </cell>
        </row>
        <row r="596">
          <cell r="A596" t="str">
            <v>Q_Map08_ENTEREDREQUIREDVARS</v>
          </cell>
          <cell r="B596" t="str">
            <v>Q_Map08_ENTEREDREQUIREDVARS</v>
          </cell>
          <cell r="C596" t="str">
            <v>No</v>
          </cell>
          <cell r="D596" t="str">
            <v>S03-11-07-02</v>
          </cell>
          <cell r="E596">
            <v>595</v>
          </cell>
          <cell r="F596">
            <v>4</v>
          </cell>
          <cell r="G596" t="str">
            <v xml:space="preserve">            Aantal ingevulde verplichte velden (8)</v>
          </cell>
          <cell r="I596" t="str">
            <v>No</v>
          </cell>
          <cell r="J596" t="str">
            <v>Number</v>
          </cell>
          <cell r="K596" t="str">
            <v>Monetary</v>
          </cell>
          <cell r="L596" t="str">
            <v>Locked</v>
          </cell>
          <cell r="M596" t="str">
            <v>Locked</v>
          </cell>
          <cell r="N596" t="str">
            <v>Locked</v>
          </cell>
          <cell r="O596" t="str">
            <v>Locked</v>
          </cell>
          <cell r="P596" t="str">
            <v>Locked</v>
          </cell>
          <cell r="Q596" t="str">
            <v>No</v>
          </cell>
          <cell r="R596" t="str">
            <v>No</v>
          </cell>
          <cell r="S596" t="str">
            <v>No</v>
          </cell>
          <cell r="T596" t="str">
            <v>No</v>
          </cell>
          <cell r="U596" t="str">
            <v>No</v>
          </cell>
          <cell r="V596" t="str">
            <v>No</v>
          </cell>
          <cell r="W596" t="str">
            <v>No</v>
          </cell>
          <cell r="X596" t="str">
            <v>Single</v>
          </cell>
          <cell r="Y596" t="str">
            <v>Default</v>
          </cell>
          <cell r="Z596" t="str">
            <v>None</v>
          </cell>
          <cell r="AA596" t="str">
            <v>No</v>
          </cell>
          <cell r="AB596" t="str">
            <v>No</v>
          </cell>
          <cell r="AC596" t="str">
            <v>Yes</v>
          </cell>
          <cell r="AD596">
            <v>1</v>
          </cell>
          <cell r="AE596">
            <v>0</v>
          </cell>
          <cell r="AF596">
            <v>0</v>
          </cell>
          <cell r="AG596">
            <v>1</v>
          </cell>
          <cell r="AH596">
            <v>0</v>
          </cell>
          <cell r="AI596" t="str">
            <v>Yes</v>
          </cell>
          <cell r="AJ596" t="str">
            <v>Yes</v>
          </cell>
          <cell r="AK596" t="str">
            <v>Yes</v>
          </cell>
          <cell r="AL596" t="str">
            <v xml:space="preserve"> </v>
          </cell>
          <cell r="AM596" t="str">
            <v xml:space="preserve"> </v>
          </cell>
          <cell r="AN596" t="str">
            <v>No</v>
          </cell>
          <cell r="AP596" t="str">
            <v>Aantal ingevulde verplichte velden (8)</v>
          </cell>
          <cell r="AQ596" t="str">
            <v>Count(X,SelectDescendants(Q_Map08, Q_Map08_Hulpvariabelen),InputRequired(X) And DataAvailable(X))</v>
          </cell>
          <cell r="AR596" t="str">
            <v>Count(X,SelectDescendants(Q_Map08, Q_Map08_Hulpvariabelen),InputRequired(X) And DataAvailable(X))</v>
          </cell>
          <cell r="AS596" t="str">
            <v>Count(X,SelectDescendants(Q_Map08, Q_Map08_Hulpvariabelen),InputRequired(X) And DataAvailable(X))</v>
          </cell>
          <cell r="AT596" t="str">
            <v>Count(X,SelectDescendants(Q_Map08, Q_Map08_Hulpvariabelen),InputRequired(X) And DataAvailable(X))</v>
          </cell>
        </row>
        <row r="597">
          <cell r="A597" t="str">
            <v>Q_Map09</v>
          </cell>
          <cell r="B597" t="str">
            <v>Q_Map09</v>
          </cell>
          <cell r="C597" t="str">
            <v>No</v>
          </cell>
          <cell r="D597" t="str">
            <v>S03-12</v>
          </cell>
          <cell r="E597">
            <v>596</v>
          </cell>
          <cell r="F597">
            <v>2</v>
          </cell>
          <cell r="G597" t="str">
            <v xml:space="preserve">      Conclusie en aanbevelingen</v>
          </cell>
          <cell r="I597" t="str">
            <v>No</v>
          </cell>
          <cell r="J597" t="str">
            <v>Number</v>
          </cell>
          <cell r="K597" t="str">
            <v>Boolean</v>
          </cell>
          <cell r="L597" t="str">
            <v>Locked</v>
          </cell>
          <cell r="M597" t="str">
            <v>Locked</v>
          </cell>
          <cell r="N597" t="str">
            <v>Locked</v>
          </cell>
          <cell r="O597" t="str">
            <v>Locked</v>
          </cell>
          <cell r="P597" t="str">
            <v>Locked</v>
          </cell>
          <cell r="Q597" t="str">
            <v>No</v>
          </cell>
          <cell r="R597" t="str">
            <v>No</v>
          </cell>
          <cell r="S597" t="str">
            <v>No</v>
          </cell>
          <cell r="T597" t="str">
            <v>No</v>
          </cell>
          <cell r="U597" t="str">
            <v>No</v>
          </cell>
          <cell r="V597" t="str">
            <v>No</v>
          </cell>
          <cell r="W597" t="str">
            <v>No</v>
          </cell>
          <cell r="X597" t="str">
            <v>Single</v>
          </cell>
          <cell r="Y597" t="str">
            <v>Choice</v>
          </cell>
          <cell r="Z597" t="str">
            <v>None</v>
          </cell>
          <cell r="AA597" t="str">
            <v>No</v>
          </cell>
          <cell r="AB597" t="str">
            <v>No</v>
          </cell>
          <cell r="AC597" t="str">
            <v>Yes</v>
          </cell>
          <cell r="AD597" t="str">
            <v>Relevant_Q_Map09</v>
          </cell>
          <cell r="AE597">
            <v>0</v>
          </cell>
          <cell r="AF597">
            <v>0</v>
          </cell>
          <cell r="AG597">
            <v>1</v>
          </cell>
          <cell r="AH597">
            <v>0</v>
          </cell>
          <cell r="AI597" t="str">
            <v>No</v>
          </cell>
          <cell r="AJ597" t="str">
            <v>No</v>
          </cell>
          <cell r="AK597" t="str">
            <v>No</v>
          </cell>
          <cell r="AL597" t="str">
            <v xml:space="preserve"> </v>
          </cell>
          <cell r="AM597" t="str">
            <v xml:space="preserve"> </v>
          </cell>
          <cell r="AN597" t="str">
            <v>No</v>
          </cell>
          <cell r="AP597" t="str">
            <v>Conclusie en aanbevelingen</v>
          </cell>
          <cell r="AQ597" t="str">
            <v>(Q_MAP09_ENTEREDREQUIREDVARS=Q_MAP09_REQUIREDVARS) or Not(Relevant_Q_MAP09)</v>
          </cell>
          <cell r="AR597" t="str">
            <v>(Q_MAP09_ENTEREDREQUIREDVARS=Q_MAP09_REQUIREDVARS) or Not(Relevant_Q_MAP09)</v>
          </cell>
          <cell r="AS597" t="str">
            <v>(Q_MAP09_ENTEREDREQUIREDVARS=Q_MAP09_REQUIREDVARS) or Not(Relevant_Q_MAP09)</v>
          </cell>
          <cell r="AT597" t="str">
            <v>(Q_MAP09_ENTEREDREQUIREDVARS=Q_MAP09_REQUIREDVARS) or Not(Relevant_Q_MAP09)</v>
          </cell>
        </row>
        <row r="598">
          <cell r="A598" t="str">
            <v>Q_MAP09_WARNING</v>
          </cell>
          <cell r="B598" t="str">
            <v>Q_MAP09_WARNING</v>
          </cell>
          <cell r="C598" t="str">
            <v>No</v>
          </cell>
          <cell r="D598" t="str">
            <v>S03-12-01</v>
          </cell>
          <cell r="E598">
            <v>597</v>
          </cell>
          <cell r="F598">
            <v>3</v>
          </cell>
          <cell r="G598" t="str">
            <v xml:space="preserve">         Warning voor map 9</v>
          </cell>
          <cell r="I598" t="str">
            <v>No</v>
          </cell>
          <cell r="J598" t="str">
            <v>String</v>
          </cell>
          <cell r="K598" t="str">
            <v>String</v>
          </cell>
          <cell r="L598" t="str">
            <v>Locked</v>
          </cell>
          <cell r="M598" t="str">
            <v>Locked</v>
          </cell>
          <cell r="N598" t="str">
            <v>Locked</v>
          </cell>
          <cell r="O598" t="str">
            <v>Locked</v>
          </cell>
          <cell r="P598" t="str">
            <v>Locked</v>
          </cell>
          <cell r="Q598" t="str">
            <v>No</v>
          </cell>
          <cell r="R598" t="str">
            <v>No</v>
          </cell>
          <cell r="S598" t="str">
            <v>No</v>
          </cell>
          <cell r="T598" t="str">
            <v>No</v>
          </cell>
          <cell r="U598" t="str">
            <v>No</v>
          </cell>
          <cell r="V598" t="str">
            <v>No</v>
          </cell>
          <cell r="W598" t="str">
            <v>No</v>
          </cell>
          <cell r="X598" t="str">
            <v>Single</v>
          </cell>
          <cell r="Y598" t="str">
            <v>Default</v>
          </cell>
          <cell r="Z598" t="str">
            <v>None</v>
          </cell>
          <cell r="AA598" t="str">
            <v>No</v>
          </cell>
          <cell r="AB598" t="str">
            <v>No</v>
          </cell>
          <cell r="AC598" t="str">
            <v>Yes</v>
          </cell>
          <cell r="AD598">
            <v>1</v>
          </cell>
          <cell r="AE598">
            <v>0</v>
          </cell>
          <cell r="AF598">
            <v>0</v>
          </cell>
          <cell r="AG598">
            <v>1</v>
          </cell>
          <cell r="AH598">
            <v>0</v>
          </cell>
          <cell r="AI598" t="str">
            <v>No</v>
          </cell>
          <cell r="AJ598" t="str">
            <v>No</v>
          </cell>
          <cell r="AK598" t="str">
            <v>No</v>
          </cell>
          <cell r="AL598" t="str">
            <v xml:space="preserve"> </v>
          </cell>
          <cell r="AM598" t="str">
            <v xml:space="preserve"> </v>
          </cell>
          <cell r="AN598" t="str">
            <v>No</v>
          </cell>
          <cell r="AP598" t="str">
            <v>Warning voor map 9</v>
          </cell>
          <cell r="AQ598" t="str">
            <v>&amp;Q_RESTRICTIES[1]&amp;Q_WARNING_GLOBAL[1]</v>
          </cell>
          <cell r="AR598" t="str">
            <v>&amp;Q_RESTRICTIES[1]&amp;Q_WARNING_GLOBAL[1]</v>
          </cell>
          <cell r="AS598" t="str">
            <v>&amp;Q_RESTRICTIES[1]&amp;Q_WARNING_GLOBAL[1]</v>
          </cell>
          <cell r="AT598" t="str">
            <v>&amp;Q_RESTRICTIES[1]&amp;Q_WARNING_GLOBAL[1]</v>
          </cell>
        </row>
        <row r="599">
          <cell r="A599" t="str">
            <v>Q_MAP09_INFO</v>
          </cell>
          <cell r="B599" t="str">
            <v>Q_MAP09_INFO</v>
          </cell>
          <cell r="C599" t="str">
            <v>No</v>
          </cell>
          <cell r="D599" t="str">
            <v>S03-12-02</v>
          </cell>
          <cell r="E599">
            <v>598</v>
          </cell>
          <cell r="F599">
            <v>3</v>
          </cell>
          <cell r="G599" t="str">
            <v xml:space="preserve">         Info bij stap 9</v>
          </cell>
          <cell r="I599" t="str">
            <v>No</v>
          </cell>
          <cell r="J599" t="str">
            <v>String</v>
          </cell>
          <cell r="K599" t="str">
            <v>String</v>
          </cell>
          <cell r="L599" t="str">
            <v>Locked</v>
          </cell>
          <cell r="M599" t="str">
            <v>Locked</v>
          </cell>
          <cell r="N599" t="str">
            <v>Locked</v>
          </cell>
          <cell r="O599" t="str">
            <v>Locked</v>
          </cell>
          <cell r="P599" t="str">
            <v>Locked</v>
          </cell>
          <cell r="Q599" t="str">
            <v>No</v>
          </cell>
          <cell r="R599" t="str">
            <v>No</v>
          </cell>
          <cell r="S599" t="str">
            <v>No</v>
          </cell>
          <cell r="T599" t="str">
            <v>No</v>
          </cell>
          <cell r="U599" t="str">
            <v>No</v>
          </cell>
          <cell r="V599" t="str">
            <v>No</v>
          </cell>
          <cell r="W599" t="str">
            <v>No</v>
          </cell>
          <cell r="X599" t="str">
            <v>Single</v>
          </cell>
          <cell r="Y599" t="str">
            <v>Default</v>
          </cell>
          <cell r="Z599" t="str">
            <v>None</v>
          </cell>
          <cell r="AA599" t="str">
            <v>No</v>
          </cell>
          <cell r="AB599" t="str">
            <v>No</v>
          </cell>
          <cell r="AC599" t="str">
            <v>Yes</v>
          </cell>
          <cell r="AD599">
            <v>1</v>
          </cell>
          <cell r="AE599">
            <v>0</v>
          </cell>
          <cell r="AF599">
            <v>0</v>
          </cell>
          <cell r="AG599">
            <v>1</v>
          </cell>
          <cell r="AH599">
            <v>0</v>
          </cell>
          <cell r="AI599" t="str">
            <v>No</v>
          </cell>
          <cell r="AJ599" t="str">
            <v>No</v>
          </cell>
          <cell r="AK599" t="str">
            <v>No</v>
          </cell>
          <cell r="AL599" t="str">
            <v xml:space="preserve"> </v>
          </cell>
          <cell r="AM599" t="str">
            <v xml:space="preserve"> </v>
          </cell>
          <cell r="AN599" t="str">
            <v>No</v>
          </cell>
          <cell r="AP599" t="str">
            <v>Info bij stap 9</v>
          </cell>
        </row>
        <row r="600">
          <cell r="A600" t="str">
            <v>Q_MAP09_VALIDATION</v>
          </cell>
          <cell r="B600" t="str">
            <v>Q_MAP09_VALIDATION</v>
          </cell>
          <cell r="C600" t="str">
            <v>No</v>
          </cell>
          <cell r="D600" t="str">
            <v>S03-12-03</v>
          </cell>
          <cell r="E600">
            <v>599</v>
          </cell>
          <cell r="F600">
            <v>3</v>
          </cell>
          <cell r="G600" t="str">
            <v xml:space="preserve">         Validatie stap 9</v>
          </cell>
          <cell r="I600" t="str">
            <v>No</v>
          </cell>
          <cell r="J600" t="str">
            <v>String</v>
          </cell>
          <cell r="K600" t="str">
            <v>String</v>
          </cell>
          <cell r="L600" t="str">
            <v>Locked</v>
          </cell>
          <cell r="M600" t="str">
            <v>Locked</v>
          </cell>
          <cell r="N600" t="str">
            <v>Locked</v>
          </cell>
          <cell r="O600" t="str">
            <v>Locked</v>
          </cell>
          <cell r="P600" t="str">
            <v>Locked</v>
          </cell>
          <cell r="Q600" t="str">
            <v>No</v>
          </cell>
          <cell r="R600" t="str">
            <v>No</v>
          </cell>
          <cell r="S600" t="str">
            <v>No</v>
          </cell>
          <cell r="T600" t="str">
            <v>No</v>
          </cell>
          <cell r="U600" t="str">
            <v>No</v>
          </cell>
          <cell r="V600" t="str">
            <v>No</v>
          </cell>
          <cell r="W600" t="str">
            <v>No</v>
          </cell>
          <cell r="X600" t="str">
            <v>Single</v>
          </cell>
          <cell r="Y600" t="str">
            <v>Default</v>
          </cell>
          <cell r="Z600" t="str">
            <v>None</v>
          </cell>
          <cell r="AA600" t="str">
            <v>No</v>
          </cell>
          <cell r="AB600" t="str">
            <v>No</v>
          </cell>
          <cell r="AC600" t="str">
            <v>Yes</v>
          </cell>
          <cell r="AD600">
            <v>1</v>
          </cell>
          <cell r="AE600">
            <v>0</v>
          </cell>
          <cell r="AF600">
            <v>0</v>
          </cell>
          <cell r="AG600">
            <v>1</v>
          </cell>
          <cell r="AH600">
            <v>0</v>
          </cell>
          <cell r="AI600" t="str">
            <v>No</v>
          </cell>
          <cell r="AJ600" t="str">
            <v>No</v>
          </cell>
          <cell r="AK600" t="str">
            <v>No</v>
          </cell>
          <cell r="AL600" t="str">
            <v xml:space="preserve"> </v>
          </cell>
          <cell r="AM600" t="str">
            <v xml:space="preserve"> </v>
          </cell>
          <cell r="AN600" t="str">
            <v>No</v>
          </cell>
          <cell r="AP600" t="str">
            <v>Validatie stap 9</v>
          </cell>
          <cell r="AQ600" t="str">
            <v>&amp;If(Q_MAP09[1]=0,&amp;"Er zijn "&amp;Str(Q_Map09_ENTEREDREQUIREDVARS,0,0)&amp;" van de "&amp;Str(Q_Map09_REQUIREDVARS,0,0)&amp;" verplichte vragen in deze stap ingevuld.",&amp;"")</v>
          </cell>
          <cell r="AR600" t="str">
            <v>&amp;If(Q_MAP09[1]=0,&amp;"Er zijn "&amp;Str(Q_Map09_ENTEREDREQUIREDVARS,0,0)&amp;" van de "&amp;Str(Q_Map09_REQUIREDVARS,0,0)&amp;" verplichte vragen in deze stap ingevuld.",&amp;"")</v>
          </cell>
          <cell r="AS600" t="str">
            <v>&amp;If(Q_MAP09[1]=0,&amp;"Er zijn "&amp;Str(Q_Map09_ENTEREDREQUIREDVARS,0,0)&amp;" van de "&amp;Str(Q_Map09_REQUIREDVARS,0,0)&amp;" verplichte vragen in deze stap ingevuld.",&amp;"")</v>
          </cell>
          <cell r="AT600" t="str">
            <v>&amp;If(Q_MAP09[1]=0,&amp;"Er zijn "&amp;Str(Q_Map09_ENTEREDREQUIREDVARS,0,0)&amp;" van de "&amp;Str(Q_Map09_REQUIREDVARS,0,0)&amp;" verplichte vragen in deze stap ingevuld.",&amp;"")</v>
          </cell>
        </row>
        <row r="601">
          <cell r="A601" t="str">
            <v>Q_Map09_Paragraaf1</v>
          </cell>
          <cell r="B601" t="str">
            <v>Q_Map09_Paragraaf1</v>
          </cell>
          <cell r="C601" t="str">
            <v>No</v>
          </cell>
          <cell r="D601" t="str">
            <v>S03-12-04</v>
          </cell>
          <cell r="E601">
            <v>600</v>
          </cell>
          <cell r="F601">
            <v>3</v>
          </cell>
          <cell r="G601" t="str">
            <v xml:space="preserve">         Conclusie en aanbevelingen</v>
          </cell>
          <cell r="I601" t="str">
            <v>No</v>
          </cell>
          <cell r="J601" t="str">
            <v>NoData</v>
          </cell>
          <cell r="K601" t="str">
            <v>Abstract</v>
          </cell>
          <cell r="L601" t="str">
            <v>Hidden</v>
          </cell>
          <cell r="M601" t="str">
            <v>Hidden</v>
          </cell>
          <cell r="N601" t="str">
            <v>Hidden</v>
          </cell>
          <cell r="O601" t="str">
            <v>Hidden</v>
          </cell>
          <cell r="P601" t="str">
            <v>Hidden</v>
          </cell>
          <cell r="Q601" t="str">
            <v>No</v>
          </cell>
          <cell r="R601" t="str">
            <v>No</v>
          </cell>
          <cell r="S601" t="str">
            <v>No</v>
          </cell>
          <cell r="T601" t="str">
            <v>No</v>
          </cell>
          <cell r="U601" t="str">
            <v>No</v>
          </cell>
          <cell r="V601" t="str">
            <v>No</v>
          </cell>
          <cell r="W601" t="str">
            <v>No</v>
          </cell>
          <cell r="X601" t="str">
            <v>None</v>
          </cell>
          <cell r="Y601" t="str">
            <v>Default</v>
          </cell>
          <cell r="Z601" t="str">
            <v>None</v>
          </cell>
          <cell r="AA601" t="str">
            <v>No</v>
          </cell>
          <cell r="AB601" t="str">
            <v>No</v>
          </cell>
          <cell r="AC601" t="str">
            <v>No</v>
          </cell>
          <cell r="AD601">
            <v>0</v>
          </cell>
          <cell r="AE601" t="str">
            <v>(Relevant_Q_Map09[1]=0) Or (Q_STATUS[1]=1)</v>
          </cell>
          <cell r="AF601">
            <v>0</v>
          </cell>
          <cell r="AG601">
            <v>1</v>
          </cell>
          <cell r="AH601">
            <v>0</v>
          </cell>
          <cell r="AI601" t="str">
            <v>No</v>
          </cell>
          <cell r="AJ601" t="str">
            <v>No</v>
          </cell>
          <cell r="AK601" t="str">
            <v>No</v>
          </cell>
          <cell r="AL601" t="str">
            <v xml:space="preserve"> </v>
          </cell>
          <cell r="AM601" t="str">
            <v xml:space="preserve"> </v>
          </cell>
          <cell r="AN601" t="str">
            <v>No</v>
          </cell>
          <cell r="AP601" t="str">
            <v>Conclusie en aanbevelingen</v>
          </cell>
        </row>
        <row r="602">
          <cell r="A602" t="str">
            <v>MedewerkingKlantAanRevisie</v>
          </cell>
          <cell r="B602" t="str">
            <v>MedewerkingKlantAanRevisie</v>
          </cell>
          <cell r="C602" t="str">
            <v>No</v>
          </cell>
          <cell r="D602" t="str">
            <v>S03-12-04-01</v>
          </cell>
          <cell r="E602">
            <v>601</v>
          </cell>
          <cell r="F602">
            <v>4</v>
          </cell>
          <cell r="G602" t="str">
            <v xml:space="preserve">            Heeft de klant zijn medewerking verleend aan de kredietrevisie?</v>
          </cell>
          <cell r="I602" t="str">
            <v>No</v>
          </cell>
          <cell r="J602" t="str">
            <v>Number</v>
          </cell>
          <cell r="K602" t="str">
            <v>Enumeration</v>
          </cell>
          <cell r="L602" t="str">
            <v>Locked</v>
          </cell>
          <cell r="M602" t="str">
            <v>UnLocked</v>
          </cell>
          <cell r="N602" t="str">
            <v>UnLocked</v>
          </cell>
          <cell r="O602" t="str">
            <v>UnLocked</v>
          </cell>
          <cell r="P602" t="str">
            <v>UnLocked</v>
          </cell>
          <cell r="Q602" t="str">
            <v>No</v>
          </cell>
          <cell r="R602" t="str">
            <v>Yes</v>
          </cell>
          <cell r="S602" t="str">
            <v>Yes</v>
          </cell>
          <cell r="T602" t="str">
            <v>Yes</v>
          </cell>
          <cell r="U602" t="str">
            <v>Yes</v>
          </cell>
          <cell r="V602" t="str">
            <v>No</v>
          </cell>
          <cell r="W602" t="str">
            <v>Yes</v>
          </cell>
          <cell r="X602" t="str">
            <v>Single</v>
          </cell>
          <cell r="Y602" t="str">
            <v>Choice</v>
          </cell>
          <cell r="Z602" t="str">
            <v>None</v>
          </cell>
          <cell r="AA602" t="str">
            <v>No</v>
          </cell>
          <cell r="AB602" t="str">
            <v>No</v>
          </cell>
          <cell r="AC602" t="str">
            <v>Yes</v>
          </cell>
          <cell r="AD602">
            <v>1</v>
          </cell>
          <cell r="AE602" t="str">
            <v>(Relevant_Q_Map09[1]=0) Or (Q_STATUS[1]=1)</v>
          </cell>
          <cell r="AF602">
            <v>0</v>
          </cell>
          <cell r="AG602">
            <v>1</v>
          </cell>
          <cell r="AH602">
            <v>0</v>
          </cell>
          <cell r="AI602" t="str">
            <v>Yes</v>
          </cell>
          <cell r="AJ602" t="str">
            <v>No</v>
          </cell>
          <cell r="AK602" t="str">
            <v>No</v>
          </cell>
          <cell r="AL602" t="str">
            <v xml:space="preserve"> </v>
          </cell>
          <cell r="AM602" t="str">
            <v xml:space="preserve"> </v>
          </cell>
          <cell r="AN602" t="str">
            <v>No</v>
          </cell>
          <cell r="AP602" t="str">
            <v>Heeft de klant zijn medewerking verleend aan de kredietrevisie?</v>
          </cell>
        </row>
        <row r="603">
          <cell r="A603" t="str">
            <v>Indiener</v>
          </cell>
          <cell r="B603" t="str">
            <v>Indiener</v>
          </cell>
          <cell r="C603" t="str">
            <v>No</v>
          </cell>
          <cell r="D603" t="str">
            <v>S03-12-04-02</v>
          </cell>
          <cell r="E603">
            <v>602</v>
          </cell>
          <cell r="F603">
            <v>4</v>
          </cell>
          <cell r="G603" t="str">
            <v xml:space="preserve">            Indiener</v>
          </cell>
          <cell r="I603" t="str">
            <v>No</v>
          </cell>
          <cell r="J603" t="str">
            <v>String</v>
          </cell>
          <cell r="K603" t="str">
            <v>String</v>
          </cell>
          <cell r="L603" t="str">
            <v>Locked</v>
          </cell>
          <cell r="M603" t="str">
            <v>UnLocked</v>
          </cell>
          <cell r="N603" t="str">
            <v>UnLocked</v>
          </cell>
          <cell r="O603" t="str">
            <v>UnLocked</v>
          </cell>
          <cell r="P603" t="str">
            <v>UnLocked</v>
          </cell>
          <cell r="Q603" t="str">
            <v>No</v>
          </cell>
          <cell r="R603" t="str">
            <v>Yes</v>
          </cell>
          <cell r="S603" t="str">
            <v>Yes</v>
          </cell>
          <cell r="T603" t="str">
            <v>Yes</v>
          </cell>
          <cell r="U603" t="str">
            <v>Yes</v>
          </cell>
          <cell r="V603" t="str">
            <v>No</v>
          </cell>
          <cell r="W603" t="str">
            <v>Yes</v>
          </cell>
          <cell r="X603" t="str">
            <v>Single</v>
          </cell>
          <cell r="Y603" t="str">
            <v>Default</v>
          </cell>
          <cell r="Z603" t="str">
            <v>None</v>
          </cell>
          <cell r="AA603" t="str">
            <v>No</v>
          </cell>
          <cell r="AB603" t="str">
            <v>No</v>
          </cell>
          <cell r="AC603" t="str">
            <v>Yes</v>
          </cell>
          <cell r="AD603">
            <v>1</v>
          </cell>
          <cell r="AE603">
            <v>0</v>
          </cell>
          <cell r="AF603">
            <v>0</v>
          </cell>
          <cell r="AG603">
            <v>1</v>
          </cell>
          <cell r="AH603">
            <v>0</v>
          </cell>
          <cell r="AI603" t="str">
            <v>Yes</v>
          </cell>
          <cell r="AJ603" t="str">
            <v>No</v>
          </cell>
          <cell r="AK603" t="str">
            <v>No</v>
          </cell>
          <cell r="AL603" t="str">
            <v xml:space="preserve"> </v>
          </cell>
          <cell r="AM603" t="str">
            <v xml:space="preserve"> </v>
          </cell>
          <cell r="AN603" t="str">
            <v>No</v>
          </cell>
          <cell r="AP603" t="str">
            <v>Indiener</v>
          </cell>
        </row>
        <row r="604">
          <cell r="A604" t="str">
            <v>Q_Map09_Paragraaf2</v>
          </cell>
          <cell r="B604" t="str">
            <v>Q_Map09_Paragraaf2</v>
          </cell>
          <cell r="C604" t="str">
            <v>No</v>
          </cell>
          <cell r="D604" t="str">
            <v>S03-12-05</v>
          </cell>
          <cell r="E604">
            <v>603</v>
          </cell>
          <cell r="F604">
            <v>3</v>
          </cell>
          <cell r="G604" t="str">
            <v xml:space="preserve">         In te vullen door fiatteur</v>
          </cell>
          <cell r="I604" t="str">
            <v>No</v>
          </cell>
          <cell r="J604" t="str">
            <v>NoData</v>
          </cell>
          <cell r="K604" t="str">
            <v>Abstract</v>
          </cell>
          <cell r="L604" t="str">
            <v>Hidden</v>
          </cell>
          <cell r="M604" t="str">
            <v>Hidden</v>
          </cell>
          <cell r="N604" t="str">
            <v>Hidden</v>
          </cell>
          <cell r="O604" t="str">
            <v>Hidden</v>
          </cell>
          <cell r="P604" t="str">
            <v>Hidden</v>
          </cell>
          <cell r="Q604" t="str">
            <v>No</v>
          </cell>
          <cell r="R604" t="str">
            <v>No</v>
          </cell>
          <cell r="S604" t="str">
            <v>No</v>
          </cell>
          <cell r="T604" t="str">
            <v>No</v>
          </cell>
          <cell r="U604" t="str">
            <v>No</v>
          </cell>
          <cell r="V604" t="str">
            <v>No</v>
          </cell>
          <cell r="W604" t="str">
            <v>No</v>
          </cell>
          <cell r="X604" t="str">
            <v>None</v>
          </cell>
          <cell r="Y604" t="str">
            <v>Default</v>
          </cell>
          <cell r="Z604" t="str">
            <v>None</v>
          </cell>
          <cell r="AA604" t="str">
            <v>No</v>
          </cell>
          <cell r="AB604" t="str">
            <v>No</v>
          </cell>
          <cell r="AC604" t="str">
            <v>No</v>
          </cell>
          <cell r="AD604">
            <v>0</v>
          </cell>
          <cell r="AE604">
            <v>0</v>
          </cell>
          <cell r="AF604">
            <v>0</v>
          </cell>
          <cell r="AG604">
            <v>1</v>
          </cell>
          <cell r="AH604">
            <v>0</v>
          </cell>
          <cell r="AI604" t="str">
            <v>No</v>
          </cell>
          <cell r="AJ604" t="str">
            <v>No</v>
          </cell>
          <cell r="AK604" t="str">
            <v>No</v>
          </cell>
          <cell r="AL604" t="str">
            <v xml:space="preserve"> </v>
          </cell>
          <cell r="AM604" t="str">
            <v xml:space="preserve"> </v>
          </cell>
          <cell r="AN604" t="str">
            <v>No</v>
          </cell>
          <cell r="AP604" t="str">
            <v>In te vullen door fiatteur</v>
          </cell>
        </row>
        <row r="605">
          <cell r="A605" t="str">
            <v>Fiatteur</v>
          </cell>
          <cell r="B605" t="str">
            <v>Fiatteur</v>
          </cell>
          <cell r="C605" t="str">
            <v>No</v>
          </cell>
          <cell r="D605" t="str">
            <v>S03-12-05-01</v>
          </cell>
          <cell r="E605">
            <v>604</v>
          </cell>
          <cell r="F605">
            <v>4</v>
          </cell>
          <cell r="G605" t="str">
            <v xml:space="preserve">            Naam fiatteur</v>
          </cell>
          <cell r="I605" t="str">
            <v>No</v>
          </cell>
          <cell r="J605" t="str">
            <v>String</v>
          </cell>
          <cell r="K605" t="str">
            <v>String</v>
          </cell>
          <cell r="L605" t="str">
            <v>Locked</v>
          </cell>
          <cell r="M605" t="str">
            <v>UnLocked</v>
          </cell>
          <cell r="N605" t="str">
            <v>UnLocked</v>
          </cell>
          <cell r="O605" t="str">
            <v>UnLocked</v>
          </cell>
          <cell r="P605" t="str">
            <v>UnLocked</v>
          </cell>
          <cell r="Q605" t="str">
            <v>No</v>
          </cell>
          <cell r="R605" t="str">
            <v>Yes</v>
          </cell>
          <cell r="S605" t="str">
            <v>Yes</v>
          </cell>
          <cell r="T605" t="str">
            <v>Yes</v>
          </cell>
          <cell r="U605" t="str">
            <v>Yes</v>
          </cell>
          <cell r="V605" t="str">
            <v>No</v>
          </cell>
          <cell r="W605" t="str">
            <v>Yes</v>
          </cell>
          <cell r="X605" t="str">
            <v>Single</v>
          </cell>
          <cell r="Y605" t="str">
            <v>Default</v>
          </cell>
          <cell r="Z605" t="str">
            <v>None</v>
          </cell>
          <cell r="AA605" t="str">
            <v>No</v>
          </cell>
          <cell r="AB605" t="str">
            <v>No</v>
          </cell>
          <cell r="AC605" t="str">
            <v>Yes</v>
          </cell>
          <cell r="AD605">
            <v>1</v>
          </cell>
          <cell r="AE605" t="str">
            <v>(Relevant_Q_Map09[1]=0) Or (Q_STATUS[1]=1)</v>
          </cell>
          <cell r="AF605">
            <v>0</v>
          </cell>
          <cell r="AG605">
            <v>1</v>
          </cell>
          <cell r="AH605">
            <v>0</v>
          </cell>
          <cell r="AI605" t="str">
            <v>Yes</v>
          </cell>
          <cell r="AJ605" t="str">
            <v>No</v>
          </cell>
          <cell r="AK605" t="str">
            <v>No</v>
          </cell>
          <cell r="AL605" t="str">
            <v xml:space="preserve"> </v>
          </cell>
          <cell r="AM605" t="str">
            <v xml:space="preserve"> </v>
          </cell>
          <cell r="AN605" t="str">
            <v>No</v>
          </cell>
          <cell r="AP605" t="str">
            <v>Naam fiatteur</v>
          </cell>
        </row>
        <row r="606">
          <cell r="A606" t="str">
            <v>GEASGevuld</v>
          </cell>
          <cell r="B606" t="str">
            <v>GEASGevuld</v>
          </cell>
          <cell r="C606" t="str">
            <v>No</v>
          </cell>
          <cell r="D606" t="str">
            <v>S03-12-05-02</v>
          </cell>
          <cell r="E606">
            <v>605</v>
          </cell>
          <cell r="F606">
            <v>4</v>
          </cell>
          <cell r="G606" t="str">
            <v xml:space="preserve">            GEAS gevuld</v>
          </cell>
          <cell r="I606" t="str">
            <v>No</v>
          </cell>
          <cell r="J606" t="str">
            <v>Number</v>
          </cell>
          <cell r="K606" t="str">
            <v>Enumeration</v>
          </cell>
          <cell r="L606" t="str">
            <v>Locked</v>
          </cell>
          <cell r="M606" t="str">
            <v>UnLocked</v>
          </cell>
          <cell r="N606" t="str">
            <v>UnLocked</v>
          </cell>
          <cell r="O606" t="str">
            <v>UnLocked</v>
          </cell>
          <cell r="P606" t="str">
            <v>UnLocked</v>
          </cell>
          <cell r="Q606" t="str">
            <v>No</v>
          </cell>
          <cell r="R606" t="str">
            <v>Yes</v>
          </cell>
          <cell r="S606" t="str">
            <v>Yes</v>
          </cell>
          <cell r="T606" t="str">
            <v>Yes</v>
          </cell>
          <cell r="U606" t="str">
            <v>Yes</v>
          </cell>
          <cell r="V606" t="str">
            <v>No</v>
          </cell>
          <cell r="W606" t="str">
            <v>Yes</v>
          </cell>
          <cell r="X606" t="str">
            <v>Single</v>
          </cell>
          <cell r="Y606" t="str">
            <v>Choice</v>
          </cell>
          <cell r="Z606" t="str">
            <v>None</v>
          </cell>
          <cell r="AA606" t="str">
            <v>No</v>
          </cell>
          <cell r="AB606" t="str">
            <v>No</v>
          </cell>
          <cell r="AC606" t="str">
            <v>Yes</v>
          </cell>
          <cell r="AD606">
            <v>1</v>
          </cell>
          <cell r="AE606">
            <v>0</v>
          </cell>
          <cell r="AF606">
            <v>0</v>
          </cell>
          <cell r="AG606">
            <v>1</v>
          </cell>
          <cell r="AH606">
            <v>0</v>
          </cell>
          <cell r="AI606" t="str">
            <v>Yes</v>
          </cell>
          <cell r="AJ606" t="str">
            <v>No</v>
          </cell>
          <cell r="AK606" t="str">
            <v>No</v>
          </cell>
          <cell r="AL606" t="str">
            <v xml:space="preserve"> </v>
          </cell>
          <cell r="AM606" t="str">
            <v xml:space="preserve"> </v>
          </cell>
          <cell r="AN606" t="str">
            <v>No</v>
          </cell>
          <cell r="AP606" t="str">
            <v>GEAS gevuld</v>
          </cell>
        </row>
        <row r="607">
          <cell r="A607" t="str">
            <v>WKKtovLimietBenoemd</v>
          </cell>
          <cell r="B607" t="str">
            <v>WKKtovLimietBenoemd</v>
          </cell>
          <cell r="C607" t="str">
            <v>No</v>
          </cell>
          <cell r="D607" t="str">
            <v>S03-12-05-03</v>
          </cell>
          <cell r="E607">
            <v>606</v>
          </cell>
          <cell r="F607">
            <v>4</v>
          </cell>
          <cell r="G607" t="str">
            <v xml:space="preserve">            WKK tov Limiet benoemd</v>
          </cell>
          <cell r="I607" t="str">
            <v>No</v>
          </cell>
          <cell r="J607" t="str">
            <v>Number</v>
          </cell>
          <cell r="K607" t="str">
            <v>Enumeration</v>
          </cell>
          <cell r="L607" t="str">
            <v>Locked</v>
          </cell>
          <cell r="M607" t="str">
            <v>UnLocked</v>
          </cell>
          <cell r="N607" t="str">
            <v>UnLocked</v>
          </cell>
          <cell r="O607" t="str">
            <v>UnLocked</v>
          </cell>
          <cell r="P607" t="str">
            <v>UnLocked</v>
          </cell>
          <cell r="Q607" t="str">
            <v>No</v>
          </cell>
          <cell r="R607" t="str">
            <v>Yes</v>
          </cell>
          <cell r="S607" t="str">
            <v>Yes</v>
          </cell>
          <cell r="T607" t="str">
            <v>Yes</v>
          </cell>
          <cell r="U607" t="str">
            <v>Yes</v>
          </cell>
          <cell r="V607" t="str">
            <v>No</v>
          </cell>
          <cell r="W607" t="str">
            <v>Yes</v>
          </cell>
          <cell r="X607" t="str">
            <v>Single</v>
          </cell>
          <cell r="Y607" t="str">
            <v>Choice</v>
          </cell>
          <cell r="Z607" t="str">
            <v>None</v>
          </cell>
          <cell r="AA607" t="str">
            <v>No</v>
          </cell>
          <cell r="AB607" t="str">
            <v>No</v>
          </cell>
          <cell r="AC607" t="str">
            <v>Yes</v>
          </cell>
          <cell r="AD607">
            <v>1</v>
          </cell>
          <cell r="AE607">
            <v>0</v>
          </cell>
          <cell r="AF607">
            <v>0</v>
          </cell>
          <cell r="AG607">
            <v>1</v>
          </cell>
          <cell r="AH607">
            <v>0</v>
          </cell>
          <cell r="AI607" t="str">
            <v>Yes</v>
          </cell>
          <cell r="AJ607" t="str">
            <v>No</v>
          </cell>
          <cell r="AK607" t="str">
            <v>No</v>
          </cell>
          <cell r="AL607" t="str">
            <v xml:space="preserve"> </v>
          </cell>
          <cell r="AM607" t="str">
            <v xml:space="preserve"> </v>
          </cell>
          <cell r="AN607" t="str">
            <v>No</v>
          </cell>
          <cell r="AP607" t="str">
            <v>WKK tov Limiet benoemd</v>
          </cell>
        </row>
        <row r="608">
          <cell r="A608" t="str">
            <v>Onderdrukdatum</v>
          </cell>
          <cell r="B608" t="str">
            <v>Onderdrukdatum</v>
          </cell>
          <cell r="C608" t="str">
            <v>No</v>
          </cell>
          <cell r="D608" t="str">
            <v>S03-12-05-04</v>
          </cell>
          <cell r="E608">
            <v>607</v>
          </cell>
          <cell r="F608">
            <v>4</v>
          </cell>
          <cell r="G608" t="str">
            <v xml:space="preserve">            Onderdrukdatum</v>
          </cell>
          <cell r="I608" t="str">
            <v>No</v>
          </cell>
          <cell r="J608" t="str">
            <v>Number</v>
          </cell>
          <cell r="K608" t="str">
            <v>Enumeration</v>
          </cell>
          <cell r="L608" t="str">
            <v>Locked</v>
          </cell>
          <cell r="M608" t="str">
            <v>UnLocked</v>
          </cell>
          <cell r="N608" t="str">
            <v>UnLocked</v>
          </cell>
          <cell r="O608" t="str">
            <v>UnLocked</v>
          </cell>
          <cell r="P608" t="str">
            <v>UnLocked</v>
          </cell>
          <cell r="Q608" t="str">
            <v>No</v>
          </cell>
          <cell r="R608" t="str">
            <v>Yes</v>
          </cell>
          <cell r="S608" t="str">
            <v>Yes</v>
          </cell>
          <cell r="T608" t="str">
            <v>Yes</v>
          </cell>
          <cell r="U608" t="str">
            <v>Yes</v>
          </cell>
          <cell r="V608" t="str">
            <v>No</v>
          </cell>
          <cell r="W608" t="str">
            <v>Yes</v>
          </cell>
          <cell r="X608" t="str">
            <v>Single</v>
          </cell>
          <cell r="Y608" t="str">
            <v>Choice</v>
          </cell>
          <cell r="Z608" t="str">
            <v>None</v>
          </cell>
          <cell r="AA608" t="str">
            <v>No</v>
          </cell>
          <cell r="AB608" t="str">
            <v>No</v>
          </cell>
          <cell r="AC608" t="str">
            <v>Yes</v>
          </cell>
          <cell r="AD608">
            <v>1</v>
          </cell>
          <cell r="AE608">
            <v>0</v>
          </cell>
          <cell r="AF608">
            <v>0</v>
          </cell>
          <cell r="AG608">
            <v>1</v>
          </cell>
          <cell r="AH608">
            <v>0</v>
          </cell>
          <cell r="AI608" t="str">
            <v>Yes</v>
          </cell>
          <cell r="AJ608" t="str">
            <v>No</v>
          </cell>
          <cell r="AK608" t="str">
            <v>No</v>
          </cell>
          <cell r="AL608" t="str">
            <v xml:space="preserve"> </v>
          </cell>
          <cell r="AM608" t="str">
            <v xml:space="preserve"> </v>
          </cell>
          <cell r="AN608" t="str">
            <v>No</v>
          </cell>
          <cell r="AP608" t="str">
            <v>Onderdrukdatum</v>
          </cell>
        </row>
        <row r="609">
          <cell r="A609" t="str">
            <v>BevoegdhedenmatrixCorrect</v>
          </cell>
          <cell r="B609" t="str">
            <v>BevoegdhedenmatrixCorrect</v>
          </cell>
          <cell r="C609" t="str">
            <v>No</v>
          </cell>
          <cell r="D609" t="str">
            <v>S03-12-05-05</v>
          </cell>
          <cell r="E609">
            <v>608</v>
          </cell>
          <cell r="F609">
            <v>4</v>
          </cell>
          <cell r="G609" t="str">
            <v xml:space="preserve">            Bevoegdhedenmatrix correct</v>
          </cell>
          <cell r="I609" t="str">
            <v>No</v>
          </cell>
          <cell r="J609" t="str">
            <v>Number</v>
          </cell>
          <cell r="K609" t="str">
            <v>Enumeration</v>
          </cell>
          <cell r="L609" t="str">
            <v>Locked</v>
          </cell>
          <cell r="M609" t="str">
            <v>UnLocked</v>
          </cell>
          <cell r="N609" t="str">
            <v>UnLocked</v>
          </cell>
          <cell r="O609" t="str">
            <v>UnLocked</v>
          </cell>
          <cell r="P609" t="str">
            <v>UnLocked</v>
          </cell>
          <cell r="Q609" t="str">
            <v>No</v>
          </cell>
          <cell r="R609" t="str">
            <v>Yes</v>
          </cell>
          <cell r="S609" t="str">
            <v>Yes</v>
          </cell>
          <cell r="T609" t="str">
            <v>Yes</v>
          </cell>
          <cell r="U609" t="str">
            <v>Yes</v>
          </cell>
          <cell r="V609" t="str">
            <v>No</v>
          </cell>
          <cell r="W609" t="str">
            <v>Yes</v>
          </cell>
          <cell r="X609" t="str">
            <v>Single</v>
          </cell>
          <cell r="Y609" t="str">
            <v>Choice</v>
          </cell>
          <cell r="Z609" t="str">
            <v>None</v>
          </cell>
          <cell r="AA609" t="str">
            <v>No</v>
          </cell>
          <cell r="AB609" t="str">
            <v>No</v>
          </cell>
          <cell r="AC609" t="str">
            <v>Yes</v>
          </cell>
          <cell r="AD609">
            <v>1</v>
          </cell>
          <cell r="AE609">
            <v>0</v>
          </cell>
          <cell r="AF609">
            <v>0</v>
          </cell>
          <cell r="AG609">
            <v>1</v>
          </cell>
          <cell r="AH609">
            <v>0</v>
          </cell>
          <cell r="AI609" t="str">
            <v>Yes</v>
          </cell>
          <cell r="AJ609" t="str">
            <v>No</v>
          </cell>
          <cell r="AK609" t="str">
            <v>No</v>
          </cell>
          <cell r="AL609" t="str">
            <v xml:space="preserve"> </v>
          </cell>
          <cell r="AM609" t="str">
            <v xml:space="preserve"> </v>
          </cell>
          <cell r="AN609" t="str">
            <v>No</v>
          </cell>
          <cell r="AP609" t="str">
            <v>Bevoegdhedenmatrix correct</v>
          </cell>
        </row>
        <row r="610">
          <cell r="A610" t="str">
            <v>FiatteurMemo</v>
          </cell>
          <cell r="B610" t="str">
            <v>FiatteurMemo</v>
          </cell>
          <cell r="C610" t="str">
            <v>No</v>
          </cell>
          <cell r="D610" t="str">
            <v>S03-12-05-06</v>
          </cell>
          <cell r="E610">
            <v>609</v>
          </cell>
          <cell r="F610">
            <v>4</v>
          </cell>
          <cell r="G610" t="str">
            <v xml:space="preserve">            Toelichting</v>
          </cell>
          <cell r="I610" t="str">
            <v>No</v>
          </cell>
          <cell r="J610" t="str">
            <v>String</v>
          </cell>
          <cell r="K610" t="str">
            <v>String</v>
          </cell>
          <cell r="L610" t="str">
            <v>Locked</v>
          </cell>
          <cell r="M610" t="str">
            <v>UnLocked</v>
          </cell>
          <cell r="N610" t="str">
            <v>UnLocked</v>
          </cell>
          <cell r="O610" t="str">
            <v>UnLocked</v>
          </cell>
          <cell r="P610" t="str">
            <v>UnLocked</v>
          </cell>
          <cell r="Q610" t="str">
            <v>No</v>
          </cell>
          <cell r="R610" t="str">
            <v>Yes</v>
          </cell>
          <cell r="S610" t="str">
            <v>Yes</v>
          </cell>
          <cell r="T610" t="str">
            <v>Yes</v>
          </cell>
          <cell r="U610" t="str">
            <v>Yes</v>
          </cell>
          <cell r="V610" t="str">
            <v>No</v>
          </cell>
          <cell r="W610" t="str">
            <v>Yes</v>
          </cell>
          <cell r="X610" t="str">
            <v>Single</v>
          </cell>
          <cell r="Y610" t="str">
            <v>Memo</v>
          </cell>
          <cell r="Z610" t="str">
            <v>None</v>
          </cell>
          <cell r="AA610" t="str">
            <v>No</v>
          </cell>
          <cell r="AB610" t="str">
            <v>No</v>
          </cell>
          <cell r="AC610" t="str">
            <v>Yes</v>
          </cell>
          <cell r="AD610">
            <v>1</v>
          </cell>
          <cell r="AE610">
            <v>0</v>
          </cell>
          <cell r="AF610">
            <v>0</v>
          </cell>
          <cell r="AG610">
            <v>1</v>
          </cell>
          <cell r="AH610">
            <v>0</v>
          </cell>
          <cell r="AI610" t="str">
            <v>Yes</v>
          </cell>
          <cell r="AJ610" t="str">
            <v>No</v>
          </cell>
          <cell r="AK610" t="str">
            <v>No</v>
          </cell>
          <cell r="AL610" t="str">
            <v xml:space="preserve"> </v>
          </cell>
          <cell r="AM610" t="str">
            <v xml:space="preserve"> </v>
          </cell>
          <cell r="AN610" t="str">
            <v>No</v>
          </cell>
          <cell r="AP610" t="str">
            <v>Toelichting</v>
          </cell>
        </row>
        <row r="611">
          <cell r="A611" t="str">
            <v>Q_Map09_Paragraaf4</v>
          </cell>
          <cell r="B611" t="str">
            <v>Q_Map09_Paragraaf4</v>
          </cell>
          <cell r="C611" t="str">
            <v>No</v>
          </cell>
          <cell r="D611" t="str">
            <v>S03-12-06</v>
          </cell>
          <cell r="E611">
            <v>610</v>
          </cell>
          <cell r="F611">
            <v>3</v>
          </cell>
          <cell r="G611" t="str">
            <v xml:space="preserve">         Conclusie revisie</v>
          </cell>
          <cell r="I611" t="str">
            <v>No</v>
          </cell>
          <cell r="J611" t="str">
            <v>Number</v>
          </cell>
          <cell r="K611" t="str">
            <v>Abstract</v>
          </cell>
          <cell r="L611" t="str">
            <v>Locked</v>
          </cell>
          <cell r="M611" t="str">
            <v>Hidden</v>
          </cell>
          <cell r="N611" t="str">
            <v>Hidden</v>
          </cell>
          <cell r="O611" t="str">
            <v>Hidden</v>
          </cell>
          <cell r="P611" t="str">
            <v>Hidden</v>
          </cell>
          <cell r="Q611" t="str">
            <v>No</v>
          </cell>
          <cell r="R611" t="str">
            <v>No</v>
          </cell>
          <cell r="S611" t="str">
            <v>No</v>
          </cell>
          <cell r="T611" t="str">
            <v>No</v>
          </cell>
          <cell r="U611" t="str">
            <v>No</v>
          </cell>
          <cell r="V611" t="str">
            <v>No</v>
          </cell>
          <cell r="W611" t="str">
            <v>No</v>
          </cell>
          <cell r="X611" t="str">
            <v>Single</v>
          </cell>
          <cell r="Y611" t="str">
            <v>Default</v>
          </cell>
          <cell r="Z611" t="str">
            <v>None</v>
          </cell>
          <cell r="AA611" t="str">
            <v>No</v>
          </cell>
          <cell r="AB611" t="str">
            <v>No</v>
          </cell>
          <cell r="AC611" t="str">
            <v>Yes</v>
          </cell>
          <cell r="AD611">
            <v>1</v>
          </cell>
          <cell r="AE611">
            <v>0</v>
          </cell>
          <cell r="AF611">
            <v>0</v>
          </cell>
          <cell r="AG611">
            <v>1</v>
          </cell>
          <cell r="AH611">
            <v>0</v>
          </cell>
          <cell r="AI611" t="str">
            <v>No</v>
          </cell>
          <cell r="AJ611" t="str">
            <v>Yes</v>
          </cell>
          <cell r="AK611" t="str">
            <v>Yes</v>
          </cell>
          <cell r="AL611" t="str">
            <v xml:space="preserve"> </v>
          </cell>
          <cell r="AM611" t="str">
            <v xml:space="preserve"> </v>
          </cell>
          <cell r="AN611" t="str">
            <v>No</v>
          </cell>
          <cell r="AP611" t="str">
            <v>Conclusie revisie</v>
          </cell>
        </row>
        <row r="612">
          <cell r="A612" t="str">
            <v>Q_Map09_Paragraaf4Sub1</v>
          </cell>
          <cell r="B612" t="str">
            <v>IMPORT_prioriteits_cluster</v>
          </cell>
          <cell r="C612" t="str">
            <v>Yes</v>
          </cell>
          <cell r="D612" t="str">
            <v>S03-12-06-01</v>
          </cell>
          <cell r="E612">
            <v>611</v>
          </cell>
          <cell r="F612">
            <v>4</v>
          </cell>
          <cell r="G612" t="str">
            <v xml:space="preserve">            EWS-risicocategorie **</v>
          </cell>
          <cell r="I612" t="str">
            <v>No</v>
          </cell>
          <cell r="J612" t="str">
            <v>String</v>
          </cell>
          <cell r="K612" t="str">
            <v>String</v>
          </cell>
          <cell r="L612" t="str">
            <v>Locked</v>
          </cell>
          <cell r="M612" t="str">
            <v>Locked</v>
          </cell>
          <cell r="N612" t="str">
            <v>Locked</v>
          </cell>
          <cell r="O612" t="str">
            <v>Locked</v>
          </cell>
          <cell r="P612" t="str">
            <v>Locked</v>
          </cell>
          <cell r="Q612" t="str">
            <v>No</v>
          </cell>
          <cell r="R612" t="str">
            <v>No</v>
          </cell>
          <cell r="S612" t="str">
            <v>No</v>
          </cell>
          <cell r="T612" t="str">
            <v>No</v>
          </cell>
          <cell r="U612" t="str">
            <v>No</v>
          </cell>
          <cell r="V612" t="str">
            <v>No</v>
          </cell>
          <cell r="W612" t="str">
            <v>No</v>
          </cell>
          <cell r="X612" t="str">
            <v>Single</v>
          </cell>
          <cell r="Y612" t="str">
            <v>Default</v>
          </cell>
          <cell r="Z612" t="str">
            <v>None</v>
          </cell>
          <cell r="AA612" t="str">
            <v>No</v>
          </cell>
          <cell r="AB612" t="str">
            <v>No</v>
          </cell>
          <cell r="AC612" t="str">
            <v>Yes</v>
          </cell>
          <cell r="AD612">
            <v>1</v>
          </cell>
          <cell r="AE612">
            <v>0</v>
          </cell>
          <cell r="AF612">
            <v>0</v>
          </cell>
          <cell r="AG612">
            <v>1</v>
          </cell>
          <cell r="AH612">
            <v>0</v>
          </cell>
          <cell r="AI612" t="str">
            <v>No</v>
          </cell>
          <cell r="AJ612" t="str">
            <v>No</v>
          </cell>
          <cell r="AK612" t="str">
            <v>No</v>
          </cell>
          <cell r="AL612" t="str">
            <v xml:space="preserve"> </v>
          </cell>
          <cell r="AM612" t="str">
            <v xml:space="preserve"> </v>
          </cell>
          <cell r="AN612" t="str">
            <v>No</v>
          </cell>
          <cell r="AP612" t="str">
            <v>EWS-risicocategorie **</v>
          </cell>
        </row>
        <row r="613">
          <cell r="A613" t="str">
            <v>RevisieKlasse</v>
          </cell>
          <cell r="B613" t="str">
            <v>RevisieKlasse</v>
          </cell>
          <cell r="C613" t="str">
            <v>No</v>
          </cell>
          <cell r="D613" t="str">
            <v>S03-12-06-02</v>
          </cell>
          <cell r="E613">
            <v>612</v>
          </cell>
          <cell r="F613">
            <v>4</v>
          </cell>
          <cell r="G613" t="str">
            <v xml:space="preserve">            Revisieklasse</v>
          </cell>
          <cell r="I613" t="str">
            <v>No</v>
          </cell>
          <cell r="J613" t="str">
            <v>Number</v>
          </cell>
          <cell r="K613" t="str">
            <v>Boolean</v>
          </cell>
          <cell r="L613" t="str">
            <v>Locked</v>
          </cell>
          <cell r="M613" t="str">
            <v>Locked</v>
          </cell>
          <cell r="N613" t="str">
            <v>Locked</v>
          </cell>
          <cell r="O613" t="str">
            <v>Locked</v>
          </cell>
          <cell r="P613" t="str">
            <v>Locked</v>
          </cell>
          <cell r="Q613" t="str">
            <v>No</v>
          </cell>
          <cell r="R613" t="str">
            <v>No</v>
          </cell>
          <cell r="S613" t="str">
            <v>No</v>
          </cell>
          <cell r="T613" t="str">
            <v>No</v>
          </cell>
          <cell r="U613" t="str">
            <v>No</v>
          </cell>
          <cell r="V613" t="str">
            <v>Yes</v>
          </cell>
          <cell r="W613" t="str">
            <v>Yes</v>
          </cell>
          <cell r="X613" t="str">
            <v>Single</v>
          </cell>
          <cell r="Y613" t="str">
            <v>Choice</v>
          </cell>
          <cell r="Z613" t="str">
            <v>None</v>
          </cell>
          <cell r="AA613" t="str">
            <v>No</v>
          </cell>
          <cell r="AB613" t="str">
            <v>No</v>
          </cell>
          <cell r="AC613" t="str">
            <v>Yes</v>
          </cell>
          <cell r="AD613">
            <v>1</v>
          </cell>
          <cell r="AE613">
            <v>0</v>
          </cell>
          <cell r="AF613">
            <v>0</v>
          </cell>
          <cell r="AG613">
            <v>1</v>
          </cell>
          <cell r="AH613">
            <v>0</v>
          </cell>
          <cell r="AI613" t="str">
            <v>No</v>
          </cell>
          <cell r="AJ613" t="str">
            <v>No</v>
          </cell>
          <cell r="AK613" t="str">
            <v>No</v>
          </cell>
          <cell r="AL613" t="str">
            <v xml:space="preserve"> </v>
          </cell>
          <cell r="AM613" t="str">
            <v xml:space="preserve"> </v>
          </cell>
          <cell r="AN613" t="str">
            <v>No</v>
          </cell>
          <cell r="AP613" t="str">
            <v>Revisieklasse</v>
          </cell>
          <cell r="AQ613" t="str">
            <v>(VerkorteRevisie)</v>
          </cell>
          <cell r="AR613" t="str">
            <v>(VerkorteRevisie)</v>
          </cell>
          <cell r="AS613" t="str">
            <v>(VerkorteRevisie)</v>
          </cell>
          <cell r="AT613" t="str">
            <v>(VerkorteRevisie)</v>
          </cell>
        </row>
        <row r="614">
          <cell r="A614" t="str">
            <v>VoldoetAanFinancieringsbeleidJN</v>
          </cell>
          <cell r="B614" t="str">
            <v>VoldoetAanFinancieringsbeleidJN</v>
          </cell>
          <cell r="C614" t="str">
            <v>No</v>
          </cell>
          <cell r="D614" t="str">
            <v>S03-12-06-03</v>
          </cell>
          <cell r="E614">
            <v>613</v>
          </cell>
          <cell r="F614">
            <v>4</v>
          </cell>
          <cell r="G614" t="str">
            <v xml:space="preserve">            Voldoet de relatie aan de Financierings Policy?</v>
          </cell>
          <cell r="I614" t="str">
            <v>No</v>
          </cell>
          <cell r="J614" t="str">
            <v>Number</v>
          </cell>
          <cell r="K614" t="str">
            <v>Boolean</v>
          </cell>
          <cell r="L614" t="str">
            <v>Locked</v>
          </cell>
          <cell r="M614" t="str">
            <v>UnLocked</v>
          </cell>
          <cell r="N614" t="str">
            <v>UnLocked</v>
          </cell>
          <cell r="O614" t="str">
            <v>UnLocked</v>
          </cell>
          <cell r="P614" t="str">
            <v>UnLocked</v>
          </cell>
          <cell r="Q614" t="str">
            <v>No</v>
          </cell>
          <cell r="R614" t="str">
            <v>Yes</v>
          </cell>
          <cell r="S614" t="str">
            <v>Yes</v>
          </cell>
          <cell r="T614" t="str">
            <v>Yes</v>
          </cell>
          <cell r="U614" t="str">
            <v>Yes</v>
          </cell>
          <cell r="V614" t="str">
            <v>No</v>
          </cell>
          <cell r="W614" t="str">
            <v>Yes</v>
          </cell>
          <cell r="X614" t="str">
            <v>Single</v>
          </cell>
          <cell r="Y614" t="str">
            <v>Choice</v>
          </cell>
          <cell r="Z614" t="str">
            <v>None</v>
          </cell>
          <cell r="AA614" t="str">
            <v>No</v>
          </cell>
          <cell r="AB614" t="str">
            <v>No</v>
          </cell>
          <cell r="AC614" t="str">
            <v>No</v>
          </cell>
          <cell r="AD614">
            <v>0</v>
          </cell>
          <cell r="AE614" t="str">
            <v>(Q_STATUS[1]=1)</v>
          </cell>
          <cell r="AF614" t="str">
            <v>Visible(Self)</v>
          </cell>
          <cell r="AG614">
            <v>1</v>
          </cell>
          <cell r="AH614">
            <v>0</v>
          </cell>
          <cell r="AI614" t="str">
            <v>No</v>
          </cell>
          <cell r="AJ614" t="str">
            <v>No</v>
          </cell>
          <cell r="AK614" t="str">
            <v>No</v>
          </cell>
          <cell r="AL614" t="str">
            <v xml:space="preserve"> </v>
          </cell>
          <cell r="AM614" t="str">
            <v xml:space="preserve"> </v>
          </cell>
          <cell r="AN614" t="str">
            <v>No</v>
          </cell>
          <cell r="AP614" t="str">
            <v>Voldoet de relatie aan de Financierings Policy?</v>
          </cell>
        </row>
        <row r="615">
          <cell r="A615" t="str">
            <v>VoldoetAanFinancieringsbeleid</v>
          </cell>
          <cell r="B615" t="str">
            <v>VoldoetAanFinancieringsbeleid</v>
          </cell>
          <cell r="C615" t="str">
            <v>No</v>
          </cell>
          <cell r="D615" t="str">
            <v>S03-12-06-04</v>
          </cell>
          <cell r="E615">
            <v>614</v>
          </cell>
          <cell r="F615">
            <v>4</v>
          </cell>
          <cell r="G615" t="str">
            <v xml:space="preserve">            Geef aan welk financieringsbeleid van toepassing is en of de klant hieraan voldoet?</v>
          </cell>
          <cell r="I615" t="str">
            <v>No</v>
          </cell>
          <cell r="J615" t="str">
            <v>String</v>
          </cell>
          <cell r="K615" t="str">
            <v>String</v>
          </cell>
          <cell r="L615" t="str">
            <v>Locked</v>
          </cell>
          <cell r="M615" t="str">
            <v>UnLocked</v>
          </cell>
          <cell r="N615" t="str">
            <v>UnLocked</v>
          </cell>
          <cell r="O615" t="str">
            <v>UnLocked</v>
          </cell>
          <cell r="P615" t="str">
            <v>UnLocked</v>
          </cell>
          <cell r="Q615" t="str">
            <v>No</v>
          </cell>
          <cell r="R615" t="str">
            <v>Yes</v>
          </cell>
          <cell r="S615" t="str">
            <v>Yes</v>
          </cell>
          <cell r="T615" t="str">
            <v>Yes</v>
          </cell>
          <cell r="U615" t="str">
            <v>Yes</v>
          </cell>
          <cell r="V615" t="str">
            <v>No</v>
          </cell>
          <cell r="W615" t="str">
            <v>Yes</v>
          </cell>
          <cell r="X615" t="str">
            <v>Single</v>
          </cell>
          <cell r="Y615" t="str">
            <v>Memo</v>
          </cell>
          <cell r="Z615" t="str">
            <v>None</v>
          </cell>
          <cell r="AA615" t="str">
            <v>No</v>
          </cell>
          <cell r="AB615" t="str">
            <v>No</v>
          </cell>
          <cell r="AC615" t="str">
            <v>Yes</v>
          </cell>
          <cell r="AD615" t="str">
            <v>(VerkorteRevisie=0)</v>
          </cell>
          <cell r="AE615" t="str">
            <v>(Q_STATUS[1]=1)</v>
          </cell>
          <cell r="AF615" t="str">
            <v>Visible(Self)</v>
          </cell>
          <cell r="AG615">
            <v>1</v>
          </cell>
          <cell r="AH615">
            <v>0</v>
          </cell>
          <cell r="AI615" t="str">
            <v>No</v>
          </cell>
          <cell r="AJ615" t="str">
            <v>No</v>
          </cell>
          <cell r="AK615" t="str">
            <v>No</v>
          </cell>
          <cell r="AL615" t="str">
            <v xml:space="preserve"> </v>
          </cell>
          <cell r="AM615" t="str">
            <v xml:space="preserve"> </v>
          </cell>
          <cell r="AN615" t="str">
            <v>No</v>
          </cell>
          <cell r="AP615" t="str">
            <v>Geef aan welk financieringsbeleid van toepassing is en of de klant hieraan voldoet?</v>
          </cell>
        </row>
        <row r="616">
          <cell r="A616" t="str">
            <v>RiskReward</v>
          </cell>
          <cell r="B616" t="str">
            <v>RiskReward</v>
          </cell>
          <cell r="C616" t="str">
            <v>No</v>
          </cell>
          <cell r="D616" t="str">
            <v>S03-12-06-05</v>
          </cell>
          <cell r="E616">
            <v>615</v>
          </cell>
          <cell r="F616">
            <v>4</v>
          </cell>
          <cell r="G616" t="str">
            <v xml:space="preserve">            Wat is de Risk Reward?</v>
          </cell>
          <cell r="I616" t="str">
            <v>No</v>
          </cell>
          <cell r="J616" t="str">
            <v>Number</v>
          </cell>
          <cell r="K616" t="str">
            <v>Boolean</v>
          </cell>
          <cell r="L616" t="str">
            <v>Locked</v>
          </cell>
          <cell r="M616" t="str">
            <v>UnLocked</v>
          </cell>
          <cell r="N616" t="str">
            <v>UnLocked</v>
          </cell>
          <cell r="O616" t="str">
            <v>UnLocked</v>
          </cell>
          <cell r="P616" t="str">
            <v>UnLocked</v>
          </cell>
          <cell r="Q616" t="str">
            <v>No</v>
          </cell>
          <cell r="R616" t="str">
            <v>Yes</v>
          </cell>
          <cell r="S616" t="str">
            <v>Yes</v>
          </cell>
          <cell r="T616" t="str">
            <v>Yes</v>
          </cell>
          <cell r="U616" t="str">
            <v>Yes</v>
          </cell>
          <cell r="V616" t="str">
            <v>No</v>
          </cell>
          <cell r="W616" t="str">
            <v>Yes</v>
          </cell>
          <cell r="X616" t="str">
            <v>Single</v>
          </cell>
          <cell r="Y616" t="str">
            <v>Choice</v>
          </cell>
          <cell r="Z616" t="str">
            <v>None</v>
          </cell>
          <cell r="AA616" t="str">
            <v>No</v>
          </cell>
          <cell r="AB616" t="str">
            <v>No</v>
          </cell>
          <cell r="AC616" t="str">
            <v>Yes</v>
          </cell>
          <cell r="AD616" t="str">
            <v>(VerkorteRevisie=0)</v>
          </cell>
          <cell r="AE616">
            <v>0</v>
          </cell>
          <cell r="AF616" t="str">
            <v>Visible(Self)</v>
          </cell>
          <cell r="AG616">
            <v>1</v>
          </cell>
          <cell r="AH616">
            <v>0</v>
          </cell>
          <cell r="AI616" t="str">
            <v>No</v>
          </cell>
          <cell r="AJ616" t="str">
            <v>No</v>
          </cell>
          <cell r="AK616" t="str">
            <v>No</v>
          </cell>
          <cell r="AL616" t="str">
            <v xml:space="preserve"> </v>
          </cell>
          <cell r="AM616" t="str">
            <v xml:space="preserve"> </v>
          </cell>
          <cell r="AN616" t="str">
            <v>No</v>
          </cell>
          <cell r="AP616" t="str">
            <v>Wat is de Risk Reward?</v>
          </cell>
        </row>
        <row r="617">
          <cell r="A617" t="str">
            <v>BatenMemo</v>
          </cell>
          <cell r="B617" t="str">
            <v>BatenMemo</v>
          </cell>
          <cell r="C617" t="str">
            <v>No</v>
          </cell>
          <cell r="D617" t="str">
            <v>S03-12-06-06</v>
          </cell>
          <cell r="E617">
            <v>616</v>
          </cell>
          <cell r="F617">
            <v>4</v>
          </cell>
          <cell r="G617" t="str">
            <v xml:space="preserve">            Baten</v>
          </cell>
          <cell r="I617" t="str">
            <v>No</v>
          </cell>
          <cell r="J617" t="str">
            <v>String</v>
          </cell>
          <cell r="K617" t="str">
            <v>String</v>
          </cell>
          <cell r="L617" t="str">
            <v>Locked</v>
          </cell>
          <cell r="M617" t="str">
            <v>UnLocked</v>
          </cell>
          <cell r="N617" t="str">
            <v>UnLocked</v>
          </cell>
          <cell r="O617" t="str">
            <v>UnLocked</v>
          </cell>
          <cell r="P617" t="str">
            <v>UnLocked</v>
          </cell>
          <cell r="Q617" t="str">
            <v>No</v>
          </cell>
          <cell r="R617" t="str">
            <v>Yes</v>
          </cell>
          <cell r="S617" t="str">
            <v>Yes</v>
          </cell>
          <cell r="T617" t="str">
            <v>Yes</v>
          </cell>
          <cell r="U617" t="str">
            <v>Yes</v>
          </cell>
          <cell r="V617" t="str">
            <v>No</v>
          </cell>
          <cell r="W617" t="str">
            <v>Yes</v>
          </cell>
          <cell r="X617" t="str">
            <v>Single</v>
          </cell>
          <cell r="Y617" t="str">
            <v>Memo</v>
          </cell>
          <cell r="Z617" t="str">
            <v>None</v>
          </cell>
          <cell r="AA617" t="str">
            <v>No</v>
          </cell>
          <cell r="AB617" t="str">
            <v>No</v>
          </cell>
          <cell r="AC617" t="str">
            <v>Yes</v>
          </cell>
          <cell r="AD617" t="str">
            <v>(VerkorteRevisie=0)</v>
          </cell>
          <cell r="AE617">
            <v>0</v>
          </cell>
          <cell r="AF617" t="str">
            <v>Visible(Self)</v>
          </cell>
          <cell r="AG617">
            <v>1</v>
          </cell>
          <cell r="AH617">
            <v>0</v>
          </cell>
          <cell r="AI617" t="str">
            <v>No</v>
          </cell>
          <cell r="AJ617" t="str">
            <v>No</v>
          </cell>
          <cell r="AK617" t="str">
            <v>No</v>
          </cell>
          <cell r="AL617" t="str">
            <v xml:space="preserve"> </v>
          </cell>
          <cell r="AM617" t="str">
            <v xml:space="preserve"> </v>
          </cell>
          <cell r="AN617" t="str">
            <v>No</v>
          </cell>
          <cell r="AP617" t="str">
            <v>Baten</v>
          </cell>
        </row>
        <row r="618">
          <cell r="A618" t="str">
            <v>RiskRatingPassend</v>
          </cell>
          <cell r="B618" t="str">
            <v>RiskRatingPassend</v>
          </cell>
          <cell r="C618" t="str">
            <v>No</v>
          </cell>
          <cell r="D618" t="str">
            <v>S03-12-06-07</v>
          </cell>
          <cell r="E618">
            <v>617</v>
          </cell>
          <cell r="F618">
            <v>4</v>
          </cell>
          <cell r="G618" t="str">
            <v xml:space="preserve">            Is de Risk Rating passend?</v>
          </cell>
          <cell r="I618" t="str">
            <v>No</v>
          </cell>
          <cell r="J618" t="str">
            <v>Number</v>
          </cell>
          <cell r="K618" t="str">
            <v>Enumeration</v>
          </cell>
          <cell r="L618" t="str">
            <v>Locked</v>
          </cell>
          <cell r="M618" t="str">
            <v>UnLocked</v>
          </cell>
          <cell r="N618" t="str">
            <v>UnLocked</v>
          </cell>
          <cell r="O618" t="str">
            <v>UnLocked</v>
          </cell>
          <cell r="P618" t="str">
            <v>UnLocked</v>
          </cell>
          <cell r="Q618" t="str">
            <v>No</v>
          </cell>
          <cell r="R618" t="str">
            <v>Yes</v>
          </cell>
          <cell r="S618" t="str">
            <v>Yes</v>
          </cell>
          <cell r="T618" t="str">
            <v>Yes</v>
          </cell>
          <cell r="U618" t="str">
            <v>Yes</v>
          </cell>
          <cell r="V618" t="str">
            <v>No</v>
          </cell>
          <cell r="W618" t="str">
            <v>Yes</v>
          </cell>
          <cell r="X618" t="str">
            <v>Single</v>
          </cell>
          <cell r="Y618" t="str">
            <v>Choice</v>
          </cell>
          <cell r="Z618" t="str">
            <v>None</v>
          </cell>
          <cell r="AA618" t="str">
            <v>No</v>
          </cell>
          <cell r="AB618" t="str">
            <v>No</v>
          </cell>
          <cell r="AC618" t="str">
            <v>Yes</v>
          </cell>
          <cell r="AD618" t="str">
            <v>(VerkorteRevisie=0)</v>
          </cell>
          <cell r="AE618">
            <v>0</v>
          </cell>
          <cell r="AF618" t="str">
            <v>Visible(Self)</v>
          </cell>
          <cell r="AG618">
            <v>1</v>
          </cell>
          <cell r="AH618">
            <v>0</v>
          </cell>
          <cell r="AI618" t="str">
            <v>No</v>
          </cell>
          <cell r="AJ618" t="str">
            <v>No</v>
          </cell>
          <cell r="AK618" t="str">
            <v>No</v>
          </cell>
          <cell r="AL618" t="str">
            <v xml:space="preserve"> </v>
          </cell>
          <cell r="AM618" t="str">
            <v xml:space="preserve"> </v>
          </cell>
          <cell r="AN618" t="str">
            <v>No</v>
          </cell>
          <cell r="AP618" t="str">
            <v>Is de Risk Rating passend?</v>
          </cell>
        </row>
        <row r="619">
          <cell r="A619" t="str">
            <v>RiskRatingPassendMemo</v>
          </cell>
          <cell r="B619" t="str">
            <v>RiskRatingPassendMemo</v>
          </cell>
          <cell r="C619" t="str">
            <v>No</v>
          </cell>
          <cell r="D619" t="str">
            <v>S03-12-06-08</v>
          </cell>
          <cell r="E619">
            <v>618</v>
          </cell>
          <cell r="F619">
            <v>4</v>
          </cell>
          <cell r="G619" t="str">
            <v xml:space="preserve">            Toelichting</v>
          </cell>
          <cell r="I619" t="str">
            <v>No</v>
          </cell>
          <cell r="J619" t="str">
            <v>String</v>
          </cell>
          <cell r="K619" t="str">
            <v>String</v>
          </cell>
          <cell r="L619" t="str">
            <v>Locked</v>
          </cell>
          <cell r="M619" t="str">
            <v>UnLocked</v>
          </cell>
          <cell r="N619" t="str">
            <v>UnLocked</v>
          </cell>
          <cell r="O619" t="str">
            <v>UnLocked</v>
          </cell>
          <cell r="P619" t="str">
            <v>UnLocked</v>
          </cell>
          <cell r="Q619" t="str">
            <v>No</v>
          </cell>
          <cell r="R619" t="str">
            <v>Yes</v>
          </cell>
          <cell r="S619" t="str">
            <v>Yes</v>
          </cell>
          <cell r="T619" t="str">
            <v>Yes</v>
          </cell>
          <cell r="U619" t="str">
            <v>Yes</v>
          </cell>
          <cell r="V619" t="str">
            <v>No</v>
          </cell>
          <cell r="W619" t="str">
            <v>Yes</v>
          </cell>
          <cell r="X619" t="str">
            <v>Single</v>
          </cell>
          <cell r="Y619" t="str">
            <v>Memo</v>
          </cell>
          <cell r="Z619" t="str">
            <v>None</v>
          </cell>
          <cell r="AA619" t="str">
            <v>No</v>
          </cell>
          <cell r="AB619" t="str">
            <v>No</v>
          </cell>
          <cell r="AC619" t="str">
            <v>No</v>
          </cell>
          <cell r="AD619" t="str">
            <v>(RiskRatingPassend=0)</v>
          </cell>
          <cell r="AE619">
            <v>0</v>
          </cell>
          <cell r="AF619" t="str">
            <v>Visible(Self)</v>
          </cell>
          <cell r="AG619">
            <v>1</v>
          </cell>
          <cell r="AH619">
            <v>0</v>
          </cell>
          <cell r="AI619" t="str">
            <v>No</v>
          </cell>
          <cell r="AJ619" t="str">
            <v>No</v>
          </cell>
          <cell r="AK619" t="str">
            <v>No</v>
          </cell>
          <cell r="AL619" t="str">
            <v xml:space="preserve"> </v>
          </cell>
          <cell r="AM619" t="str">
            <v xml:space="preserve"> </v>
          </cell>
          <cell r="AN619" t="str">
            <v>No</v>
          </cell>
          <cell r="AP619" t="str">
            <v>Toelichting</v>
          </cell>
        </row>
        <row r="620">
          <cell r="A620" t="str">
            <v>conclusieContinuiteit</v>
          </cell>
          <cell r="B620" t="str">
            <v>conclusieContinuiteit</v>
          </cell>
          <cell r="C620" t="str">
            <v>No</v>
          </cell>
          <cell r="D620" t="str">
            <v>S03-12-06-09</v>
          </cell>
          <cell r="E620">
            <v>619</v>
          </cell>
          <cell r="F620">
            <v>4</v>
          </cell>
          <cell r="G620" t="str">
            <v xml:space="preserve">            Is er aanleiding tot zorg omtrent continuïteit of veranderingen die vragen om acties?</v>
          </cell>
          <cell r="I620" t="str">
            <v>No</v>
          </cell>
          <cell r="J620" t="str">
            <v>Number</v>
          </cell>
          <cell r="K620" t="str">
            <v>Boolean</v>
          </cell>
          <cell r="L620" t="str">
            <v>Locked</v>
          </cell>
          <cell r="M620" t="str">
            <v>UnLocked</v>
          </cell>
          <cell r="N620" t="str">
            <v>UnLocked</v>
          </cell>
          <cell r="O620" t="str">
            <v>UnLocked</v>
          </cell>
          <cell r="P620" t="str">
            <v>UnLocked</v>
          </cell>
          <cell r="Q620" t="str">
            <v>No</v>
          </cell>
          <cell r="R620" t="str">
            <v>Yes</v>
          </cell>
          <cell r="S620" t="str">
            <v>Yes</v>
          </cell>
          <cell r="T620" t="str">
            <v>Yes</v>
          </cell>
          <cell r="U620" t="str">
            <v>Yes</v>
          </cell>
          <cell r="V620" t="str">
            <v>No</v>
          </cell>
          <cell r="W620" t="str">
            <v>Yes</v>
          </cell>
          <cell r="X620" t="str">
            <v>Single</v>
          </cell>
          <cell r="Y620" t="str">
            <v>Choice</v>
          </cell>
          <cell r="Z620" t="str">
            <v>None</v>
          </cell>
          <cell r="AA620" t="str">
            <v>No</v>
          </cell>
          <cell r="AB620" t="str">
            <v>No</v>
          </cell>
          <cell r="AC620" t="str">
            <v>Yes</v>
          </cell>
          <cell r="AD620" t="str">
            <v>(VerkorteRevisie=0)</v>
          </cell>
          <cell r="AE620" t="str">
            <v>(Q_STATUS[1]=1)</v>
          </cell>
          <cell r="AF620" t="str">
            <v>Visible(Self)</v>
          </cell>
          <cell r="AG620">
            <v>1</v>
          </cell>
          <cell r="AH620">
            <v>0</v>
          </cell>
          <cell r="AI620" t="str">
            <v>No</v>
          </cell>
          <cell r="AJ620" t="str">
            <v>No</v>
          </cell>
          <cell r="AK620" t="str">
            <v>No</v>
          </cell>
          <cell r="AL620" t="str">
            <v xml:space="preserve"> </v>
          </cell>
          <cell r="AM620" t="str">
            <v xml:space="preserve"> </v>
          </cell>
          <cell r="AN620" t="str">
            <v>No</v>
          </cell>
          <cell r="AP620" t="str">
            <v>Is er aanleiding tot zorg omtrent continuïteit of veranderingen die vragen om acties?</v>
          </cell>
        </row>
        <row r="621">
          <cell r="A621" t="str">
            <v>conclusieContinuiteitMemo</v>
          </cell>
          <cell r="B621" t="str">
            <v>conclusieContinuiteitMemo</v>
          </cell>
          <cell r="C621" t="str">
            <v>No</v>
          </cell>
          <cell r="D621" t="str">
            <v>S03-12-06-10</v>
          </cell>
          <cell r="E621">
            <v>620</v>
          </cell>
          <cell r="F621">
            <v>4</v>
          </cell>
          <cell r="G621" t="str">
            <v xml:space="preserve">            Geef korte (max 50 woorden) onderbouwing waarom bovenstaand antwoord gegeven is</v>
          </cell>
          <cell r="I621" t="str">
            <v>No</v>
          </cell>
          <cell r="J621" t="str">
            <v>String</v>
          </cell>
          <cell r="K621" t="str">
            <v>String</v>
          </cell>
          <cell r="L621" t="str">
            <v>Locked</v>
          </cell>
          <cell r="M621" t="str">
            <v>UnLocked</v>
          </cell>
          <cell r="N621" t="str">
            <v>UnLocked</v>
          </cell>
          <cell r="O621" t="str">
            <v>UnLocked</v>
          </cell>
          <cell r="P621" t="str">
            <v>UnLocked</v>
          </cell>
          <cell r="Q621" t="str">
            <v>No</v>
          </cell>
          <cell r="R621" t="str">
            <v>Yes</v>
          </cell>
          <cell r="S621" t="str">
            <v>Yes</v>
          </cell>
          <cell r="T621" t="str">
            <v>Yes</v>
          </cell>
          <cell r="U621" t="str">
            <v>Yes</v>
          </cell>
          <cell r="V621" t="str">
            <v>No</v>
          </cell>
          <cell r="W621" t="str">
            <v>Yes</v>
          </cell>
          <cell r="X621" t="str">
            <v>Single</v>
          </cell>
          <cell r="Y621" t="str">
            <v>Memo</v>
          </cell>
          <cell r="Z621" t="str">
            <v>None</v>
          </cell>
          <cell r="AA621" t="str">
            <v>No</v>
          </cell>
          <cell r="AB621" t="str">
            <v>No</v>
          </cell>
          <cell r="AC621" t="str">
            <v>Yes</v>
          </cell>
          <cell r="AD621" t="str">
            <v>(VerkorteRevisie=0)</v>
          </cell>
          <cell r="AE621" t="str">
            <v>(Q_STATUS[1]=1)</v>
          </cell>
          <cell r="AF621" t="str">
            <v>Visible(Self)</v>
          </cell>
          <cell r="AG621">
            <v>1</v>
          </cell>
          <cell r="AH621">
            <v>0</v>
          </cell>
          <cell r="AI621" t="str">
            <v>No</v>
          </cell>
          <cell r="AJ621" t="str">
            <v>No</v>
          </cell>
          <cell r="AK621" t="str">
            <v>No</v>
          </cell>
          <cell r="AL621" t="str">
            <v xml:space="preserve"> </v>
          </cell>
          <cell r="AM621" t="str">
            <v xml:space="preserve"> </v>
          </cell>
          <cell r="AN621" t="str">
            <v>No</v>
          </cell>
          <cell r="AP621" t="str">
            <v>Geef korte (max 50 woorden) onderbouwing waarom bovenstaand antwoord gegeven is</v>
          </cell>
        </row>
        <row r="622">
          <cell r="A622" t="str">
            <v>Conclusie2</v>
          </cell>
          <cell r="B622" t="str">
            <v>Conclusie2</v>
          </cell>
          <cell r="C622" t="str">
            <v>No</v>
          </cell>
          <cell r="D622" t="str">
            <v>S03-12-06-11</v>
          </cell>
          <cell r="E622">
            <v>621</v>
          </cell>
          <cell r="F622">
            <v>4</v>
          </cell>
          <cell r="G622" t="str">
            <v xml:space="preserve">            Geef een korte, puntsgewijze risicobeoordeling. Beargumenteer waarom het verantwoord is om het huidige krediet ongewijzigd te continueren tot aan het volgende risicosignaal of dat je een risico mitigerende maatregel gaat nemen.</v>
          </cell>
          <cell r="I622" t="str">
            <v>No</v>
          </cell>
          <cell r="J622" t="str">
            <v>String</v>
          </cell>
          <cell r="K622" t="str">
            <v>String</v>
          </cell>
          <cell r="L622" t="str">
            <v>Locked</v>
          </cell>
          <cell r="M622" t="str">
            <v>UnLocked</v>
          </cell>
          <cell r="N622" t="str">
            <v>UnLocked</v>
          </cell>
          <cell r="O622" t="str">
            <v>UnLocked</v>
          </cell>
          <cell r="P622" t="str">
            <v>UnLocked</v>
          </cell>
          <cell r="Q622" t="str">
            <v>No</v>
          </cell>
          <cell r="R622" t="str">
            <v>Yes</v>
          </cell>
          <cell r="S622" t="str">
            <v>Yes</v>
          </cell>
          <cell r="T622" t="str">
            <v>Yes</v>
          </cell>
          <cell r="U622" t="str">
            <v>Yes</v>
          </cell>
          <cell r="V622" t="str">
            <v>No</v>
          </cell>
          <cell r="W622" t="str">
            <v>Yes</v>
          </cell>
          <cell r="X622" t="str">
            <v>Single</v>
          </cell>
          <cell r="Y622" t="str">
            <v>Memo</v>
          </cell>
          <cell r="Z622" t="str">
            <v>None</v>
          </cell>
          <cell r="AA622" t="str">
            <v>No</v>
          </cell>
          <cell r="AB622" t="str">
            <v>No</v>
          </cell>
          <cell r="AC622" t="str">
            <v>Yes</v>
          </cell>
          <cell r="AD622">
            <v>1</v>
          </cell>
          <cell r="AE622">
            <v>0</v>
          </cell>
          <cell r="AF622" t="str">
            <v>Visible(self) and (VerkorteRevisie=1)</v>
          </cell>
          <cell r="AG622">
            <v>1</v>
          </cell>
          <cell r="AH622">
            <v>0</v>
          </cell>
          <cell r="AI622" t="str">
            <v>No</v>
          </cell>
          <cell r="AJ622" t="str">
            <v>No</v>
          </cell>
          <cell r="AK622" t="str">
            <v>No</v>
          </cell>
          <cell r="AL622" t="str">
            <v xml:space="preserve"> </v>
          </cell>
          <cell r="AM622" t="str">
            <v xml:space="preserve"> </v>
          </cell>
          <cell r="AN622" t="str">
            <v>No</v>
          </cell>
          <cell r="AP622" t="str">
            <v>Geef een korte, puntsgewijze risicobeoordeling. Beargumenteer waarom het verantwoord is om het huidige krediet ongewijzigd te continueren tot aan het volgende risicosignaal of dat je een risico mitigerende maatregel gaat nemen.</v>
          </cell>
        </row>
        <row r="623">
          <cell r="A623" t="str">
            <v>RisicoMitigerendeActiesVerkortBerekend</v>
          </cell>
          <cell r="B623" t="str">
            <v>RisicoMitigerendeActiesVerkortBerekend</v>
          </cell>
          <cell r="C623" t="str">
            <v>No</v>
          </cell>
          <cell r="D623" t="str">
            <v>S03-12-06-12</v>
          </cell>
          <cell r="E623">
            <v>622</v>
          </cell>
          <cell r="F623">
            <v>4</v>
          </cell>
          <cell r="G623" t="str">
            <v xml:space="preserve">            Risico mitigerende maatregel volgens stroomschema</v>
          </cell>
          <cell r="I623" t="str">
            <v>No</v>
          </cell>
          <cell r="J623" t="str">
            <v>Number</v>
          </cell>
          <cell r="K623" t="str">
            <v>Enumeration</v>
          </cell>
          <cell r="L623" t="str">
            <v>Locked</v>
          </cell>
          <cell r="M623" t="str">
            <v>Locked</v>
          </cell>
          <cell r="N623" t="str">
            <v>Locked</v>
          </cell>
          <cell r="O623" t="str">
            <v>Locked</v>
          </cell>
          <cell r="P623" t="str">
            <v>Locked</v>
          </cell>
          <cell r="Q623" t="str">
            <v>No</v>
          </cell>
          <cell r="R623" t="str">
            <v>No</v>
          </cell>
          <cell r="S623" t="str">
            <v>No</v>
          </cell>
          <cell r="T623" t="str">
            <v>No</v>
          </cell>
          <cell r="U623" t="str">
            <v>No</v>
          </cell>
          <cell r="V623" t="str">
            <v>Yes</v>
          </cell>
          <cell r="W623" t="str">
            <v>Yes</v>
          </cell>
          <cell r="X623" t="str">
            <v>Single</v>
          </cell>
          <cell r="Y623" t="str">
            <v>Choice</v>
          </cell>
          <cell r="Z623" t="str">
            <v>None</v>
          </cell>
          <cell r="AA623" t="str">
            <v>No</v>
          </cell>
          <cell r="AB623" t="str">
            <v>No</v>
          </cell>
          <cell r="AC623" t="str">
            <v>No</v>
          </cell>
          <cell r="AD623" t="str">
            <v>(VerkorteRevisie=1)</v>
          </cell>
          <cell r="AE623">
            <v>0</v>
          </cell>
          <cell r="AF623">
            <v>0</v>
          </cell>
          <cell r="AG623">
            <v>1</v>
          </cell>
          <cell r="AH623">
            <v>0</v>
          </cell>
          <cell r="AI623" t="str">
            <v>No</v>
          </cell>
          <cell r="AJ623" t="str">
            <v>No</v>
          </cell>
          <cell r="AK623" t="str">
            <v>No</v>
          </cell>
          <cell r="AL623" t="str">
            <v xml:space="preserve"> </v>
          </cell>
          <cell r="AM623" t="str">
            <v xml:space="preserve"> </v>
          </cell>
          <cell r="AN623" t="str">
            <v>No</v>
          </cell>
          <cell r="AP623" t="str">
            <v>Risico mitigerende maatregel volgens stroomschema</v>
          </cell>
          <cell r="AQ623" t="str">
            <v>If(OverboekenNaarIB,11,If(OmgewijzigdContinue,12,If(AflossenNaar0in5A,18,If(AflossenNaar0in5B,20,If(AflossenNaar0in1,16,If(OmzetVerplaatsten,15,If(ABCProcesGeenAfbouw,19,NA)))))))</v>
          </cell>
          <cell r="AR623" t="str">
            <v>If(OverboekenNaarIB,11,If(OmgewijzigdContinue,12,If(AflossenNaar0in5A,18,If(AflossenNaar0in5B,20,If(AflossenNaar0in1,16,If(OmzetVerplaatsten,15,If(ABCProcesGeenAfbouw,19,NA)))))))</v>
          </cell>
          <cell r="AS623" t="str">
            <v>If(OverboekenNaarIB,11,If(OmgewijzigdContinue,12,If(AflossenNaar0in5A,18,If(AflossenNaar0in5B,20,If(AflossenNaar0in1,16,If(OmzetVerplaatsten,15,If(ABCProcesGeenAfbouw,19,NA)))))))</v>
          </cell>
          <cell r="AT623" t="str">
            <v>If(OverboekenNaarIB,11,If(OmgewijzigdContinue,12,If(AflossenNaar0in5A,18,If(AflossenNaar0in5B,20,If(AflossenNaar0in1,16,If(OmzetVerplaatsten,15,If(ABCProcesGeenAfbouw,19,NA)))))))</v>
          </cell>
        </row>
        <row r="624">
          <cell r="A624" t="str">
            <v>RisicoMitigerendeActiesVerkort</v>
          </cell>
          <cell r="B624" t="str">
            <v>RisicoMitigerendeActiesVerkort</v>
          </cell>
          <cell r="C624" t="str">
            <v>No</v>
          </cell>
          <cell r="D624" t="str">
            <v>S03-12-06-13</v>
          </cell>
          <cell r="E624">
            <v>623</v>
          </cell>
          <cell r="F624">
            <v>4</v>
          </cell>
          <cell r="G624" t="str">
            <v xml:space="preserve">            Welke risico mitigerende maatregel stel je voor?</v>
          </cell>
          <cell r="I624" t="str">
            <v>No</v>
          </cell>
          <cell r="J624" t="str">
            <v>Number</v>
          </cell>
          <cell r="K624" t="str">
            <v>Enumeration</v>
          </cell>
          <cell r="L624" t="str">
            <v>Locked</v>
          </cell>
          <cell r="M624" t="str">
            <v>UnLocked</v>
          </cell>
          <cell r="N624" t="str">
            <v>UnLocked</v>
          </cell>
          <cell r="O624" t="str">
            <v>UnLocked</v>
          </cell>
          <cell r="P624" t="str">
            <v>UnLocked</v>
          </cell>
          <cell r="Q624" t="str">
            <v>No</v>
          </cell>
          <cell r="R624" t="str">
            <v>Yes</v>
          </cell>
          <cell r="S624" t="str">
            <v>Yes</v>
          </cell>
          <cell r="T624" t="str">
            <v>Yes</v>
          </cell>
          <cell r="U624" t="str">
            <v>Yes</v>
          </cell>
          <cell r="V624" t="str">
            <v>Yes</v>
          </cell>
          <cell r="W624" t="str">
            <v>Yes</v>
          </cell>
          <cell r="X624" t="str">
            <v>Single</v>
          </cell>
          <cell r="Y624" t="str">
            <v>Choice</v>
          </cell>
          <cell r="Z624" t="str">
            <v>None</v>
          </cell>
          <cell r="AA624" t="str">
            <v>No</v>
          </cell>
          <cell r="AB624" t="str">
            <v>No</v>
          </cell>
          <cell r="AC624" t="str">
            <v>No</v>
          </cell>
          <cell r="AD624" t="str">
            <v>(VerkorteRevisie=1)</v>
          </cell>
          <cell r="AE624">
            <v>0</v>
          </cell>
          <cell r="AF624">
            <v>0</v>
          </cell>
          <cell r="AG624">
            <v>1</v>
          </cell>
          <cell r="AH624">
            <v>0</v>
          </cell>
          <cell r="AI624" t="str">
            <v>No</v>
          </cell>
          <cell r="AJ624" t="str">
            <v>No</v>
          </cell>
          <cell r="AK624" t="str">
            <v>No</v>
          </cell>
          <cell r="AL624" t="str">
            <v xml:space="preserve"> </v>
          </cell>
          <cell r="AM624" t="str">
            <v xml:space="preserve"> </v>
          </cell>
          <cell r="AN624" t="str">
            <v>No</v>
          </cell>
          <cell r="AP624" t="str">
            <v>Welke risico mitigerende maatregel stel je voor?</v>
          </cell>
          <cell r="AQ624" t="str">
            <v>RisicoMitigerendeActiesVerkortBerekend</v>
          </cell>
          <cell r="AR624" t="str">
            <v>RisicoMitigerendeActiesVerkortBerekend</v>
          </cell>
          <cell r="AS624" t="str">
            <v>RisicoMitigerendeActiesVerkortBerekend</v>
          </cell>
          <cell r="AT624" t="str">
            <v>RisicoMitigerendeActiesVerkortBerekend</v>
          </cell>
        </row>
        <row r="625">
          <cell r="A625" t="str">
            <v>RisicoMitigerendeActies</v>
          </cell>
          <cell r="B625" t="str">
            <v>RisicoMitigerendeActies</v>
          </cell>
          <cell r="C625" t="str">
            <v>No</v>
          </cell>
          <cell r="D625" t="str">
            <v>S03-12-06-14</v>
          </cell>
          <cell r="E625">
            <v>624</v>
          </cell>
          <cell r="F625">
            <v>4</v>
          </cell>
          <cell r="G625" t="str">
            <v xml:space="preserve">            Welke risico mitigerende maatregel stel je voor?</v>
          </cell>
          <cell r="I625" t="str">
            <v>No</v>
          </cell>
          <cell r="J625" t="str">
            <v>Number</v>
          </cell>
          <cell r="K625" t="str">
            <v>Enumeration</v>
          </cell>
          <cell r="L625" t="str">
            <v>Locked</v>
          </cell>
          <cell r="M625" t="str">
            <v>UnLocked</v>
          </cell>
          <cell r="N625" t="str">
            <v>UnLocked</v>
          </cell>
          <cell r="O625" t="str">
            <v>UnLocked</v>
          </cell>
          <cell r="P625" t="str">
            <v>UnLocked</v>
          </cell>
          <cell r="Q625" t="str">
            <v>No</v>
          </cell>
          <cell r="R625" t="str">
            <v>Yes</v>
          </cell>
          <cell r="S625" t="str">
            <v>Yes</v>
          </cell>
          <cell r="T625" t="str">
            <v>Yes</v>
          </cell>
          <cell r="U625" t="str">
            <v>Yes</v>
          </cell>
          <cell r="V625" t="str">
            <v>No</v>
          </cell>
          <cell r="W625" t="str">
            <v>Yes</v>
          </cell>
          <cell r="X625" t="str">
            <v>Single</v>
          </cell>
          <cell r="Y625" t="str">
            <v>Choice</v>
          </cell>
          <cell r="Z625" t="str">
            <v>None</v>
          </cell>
          <cell r="AA625" t="str">
            <v>No</v>
          </cell>
          <cell r="AB625" t="str">
            <v>No</v>
          </cell>
          <cell r="AC625" t="str">
            <v>Yes</v>
          </cell>
          <cell r="AD625" t="str">
            <v>(VerkorteRevisie=0)</v>
          </cell>
          <cell r="AE625">
            <v>0</v>
          </cell>
          <cell r="AF625" t="str">
            <v>Visible(Self)</v>
          </cell>
          <cell r="AG625">
            <v>1</v>
          </cell>
          <cell r="AH625">
            <v>0</v>
          </cell>
          <cell r="AI625" t="str">
            <v>No</v>
          </cell>
          <cell r="AJ625" t="str">
            <v>No</v>
          </cell>
          <cell r="AK625" t="str">
            <v>No</v>
          </cell>
          <cell r="AL625" t="str">
            <v xml:space="preserve"> </v>
          </cell>
          <cell r="AM625" t="str">
            <v xml:space="preserve"> </v>
          </cell>
          <cell r="AN625" t="str">
            <v>No</v>
          </cell>
          <cell r="AP625" t="str">
            <v>Welke risico mitigerende maatregel stel je voor?</v>
          </cell>
        </row>
        <row r="626">
          <cell r="A626" t="str">
            <v>RisicoMitigerendeActiesMemo</v>
          </cell>
          <cell r="B626" t="str">
            <v>RisicoMitigerendeActiesMemo</v>
          </cell>
          <cell r="C626" t="str">
            <v>No</v>
          </cell>
          <cell r="D626" t="str">
            <v>S03-12-06-15</v>
          </cell>
          <cell r="E626">
            <v>625</v>
          </cell>
          <cell r="F626">
            <v>4</v>
          </cell>
          <cell r="G626" t="str">
            <v xml:space="preserve">            Als je afwijkt van het stroomschema geef dan aan waarom je voor een aangepaste maatregel kiest.</v>
          </cell>
          <cell r="I626" t="str">
            <v>No</v>
          </cell>
          <cell r="J626" t="str">
            <v>String</v>
          </cell>
          <cell r="K626" t="str">
            <v>String</v>
          </cell>
          <cell r="L626" t="str">
            <v>Locked</v>
          </cell>
          <cell r="M626" t="str">
            <v>UnLocked</v>
          </cell>
          <cell r="N626" t="str">
            <v>UnLocked</v>
          </cell>
          <cell r="O626" t="str">
            <v>UnLocked</v>
          </cell>
          <cell r="P626" t="str">
            <v>UnLocked</v>
          </cell>
          <cell r="Q626" t="str">
            <v>No</v>
          </cell>
          <cell r="R626" t="str">
            <v>Yes</v>
          </cell>
          <cell r="S626" t="str">
            <v>Yes</v>
          </cell>
          <cell r="T626" t="str">
            <v>Yes</v>
          </cell>
          <cell r="U626" t="str">
            <v>Yes</v>
          </cell>
          <cell r="V626" t="str">
            <v>No</v>
          </cell>
          <cell r="W626" t="str">
            <v>Yes</v>
          </cell>
          <cell r="X626" t="str">
            <v>Single</v>
          </cell>
          <cell r="Y626" t="str">
            <v>Memo</v>
          </cell>
          <cell r="Z626" t="str">
            <v>None</v>
          </cell>
          <cell r="AA626" t="str">
            <v>No</v>
          </cell>
          <cell r="AB626" t="str">
            <v>No</v>
          </cell>
          <cell r="AC626" t="str">
            <v>No</v>
          </cell>
          <cell r="AD626" t="str">
            <v>(VerkorteRevisie=1)</v>
          </cell>
          <cell r="AE626">
            <v>0</v>
          </cell>
          <cell r="AF626" t="str">
            <v>(DataEntered(RisicoMitigerendeActiesVerkort)) And (Visible(Self))</v>
          </cell>
          <cell r="AG626">
            <v>1</v>
          </cell>
          <cell r="AH626">
            <v>0</v>
          </cell>
          <cell r="AI626" t="str">
            <v>No</v>
          </cell>
          <cell r="AJ626" t="str">
            <v>No</v>
          </cell>
          <cell r="AK626" t="str">
            <v>No</v>
          </cell>
          <cell r="AL626" t="str">
            <v xml:space="preserve"> </v>
          </cell>
          <cell r="AM626" t="str">
            <v xml:space="preserve"> </v>
          </cell>
          <cell r="AN626" t="str">
            <v>No</v>
          </cell>
          <cell r="AP626" t="str">
            <v>Als je afwijkt van het stroomschema geef dan aan waarom je voor een aangepaste maatregel kiest.</v>
          </cell>
        </row>
        <row r="627">
          <cell r="A627" t="str">
            <v>RisicoMitigerendeActiesMemo2</v>
          </cell>
          <cell r="B627" t="str">
            <v>RisicoMitigerendeActiesMemo2</v>
          </cell>
          <cell r="C627" t="str">
            <v>No</v>
          </cell>
          <cell r="D627" t="str">
            <v>S03-12-06-16</v>
          </cell>
          <cell r="E627">
            <v>626</v>
          </cell>
          <cell r="F627">
            <v>4</v>
          </cell>
          <cell r="G627" t="str">
            <v xml:space="preserve">            Specificeer die maatregel</v>
          </cell>
          <cell r="I627" t="str">
            <v>No</v>
          </cell>
          <cell r="J627" t="str">
            <v>String</v>
          </cell>
          <cell r="K627" t="str">
            <v>String</v>
          </cell>
          <cell r="L627" t="str">
            <v>Locked</v>
          </cell>
          <cell r="M627" t="str">
            <v>UnLocked</v>
          </cell>
          <cell r="N627" t="str">
            <v>UnLocked</v>
          </cell>
          <cell r="O627" t="str">
            <v>UnLocked</v>
          </cell>
          <cell r="P627" t="str">
            <v>UnLocked</v>
          </cell>
          <cell r="Q627" t="str">
            <v>No</v>
          </cell>
          <cell r="R627" t="str">
            <v>Yes</v>
          </cell>
          <cell r="S627" t="str">
            <v>Yes</v>
          </cell>
          <cell r="T627" t="str">
            <v>Yes</v>
          </cell>
          <cell r="U627" t="str">
            <v>Yes</v>
          </cell>
          <cell r="V627" t="str">
            <v>No</v>
          </cell>
          <cell r="W627" t="str">
            <v>Yes</v>
          </cell>
          <cell r="X627" t="str">
            <v>Single</v>
          </cell>
          <cell r="Y627" t="str">
            <v>Memo</v>
          </cell>
          <cell r="Z627" t="str">
            <v>None</v>
          </cell>
          <cell r="AA627" t="str">
            <v>No</v>
          </cell>
          <cell r="AB627" t="str">
            <v>No</v>
          </cell>
          <cell r="AC627" t="str">
            <v>Yes</v>
          </cell>
          <cell r="AD627" t="str">
            <v>(VerkorteRevisie=0)</v>
          </cell>
          <cell r="AE627">
            <v>0</v>
          </cell>
          <cell r="AF627">
            <v>0</v>
          </cell>
          <cell r="AG627">
            <v>1</v>
          </cell>
          <cell r="AH627">
            <v>0</v>
          </cell>
          <cell r="AI627" t="str">
            <v>No</v>
          </cell>
          <cell r="AJ627" t="str">
            <v>No</v>
          </cell>
          <cell r="AK627" t="str">
            <v>No</v>
          </cell>
          <cell r="AL627" t="str">
            <v xml:space="preserve"> </v>
          </cell>
          <cell r="AM627" t="str">
            <v xml:space="preserve"> </v>
          </cell>
          <cell r="AN627" t="str">
            <v>No</v>
          </cell>
          <cell r="AP627" t="str">
            <v>Specificeer die maatregel</v>
          </cell>
        </row>
        <row r="628">
          <cell r="A628" t="str">
            <v>Conclusie</v>
          </cell>
          <cell r="B628" t="str">
            <v>Conclusie</v>
          </cell>
          <cell r="C628" t="str">
            <v>No</v>
          </cell>
          <cell r="D628" t="str">
            <v>S03-12-06-17</v>
          </cell>
          <cell r="E628">
            <v>627</v>
          </cell>
          <cell r="F628">
            <v>4</v>
          </cell>
          <cell r="G628" t="str">
            <v xml:space="preserve">            Beargumenteer de risico mitigerende maatregel of waarom het verantwoord is om ongewijzigd te continueren</v>
          </cell>
          <cell r="I628" t="str">
            <v>No</v>
          </cell>
          <cell r="J628" t="str">
            <v>String</v>
          </cell>
          <cell r="K628" t="str">
            <v>String</v>
          </cell>
          <cell r="L628" t="str">
            <v>Locked</v>
          </cell>
          <cell r="M628" t="str">
            <v>UnLocked</v>
          </cell>
          <cell r="N628" t="str">
            <v>UnLocked</v>
          </cell>
          <cell r="O628" t="str">
            <v>UnLocked</v>
          </cell>
          <cell r="P628" t="str">
            <v>UnLocked</v>
          </cell>
          <cell r="Q628" t="str">
            <v>No</v>
          </cell>
          <cell r="R628" t="str">
            <v>Yes</v>
          </cell>
          <cell r="S628" t="str">
            <v>Yes</v>
          </cell>
          <cell r="T628" t="str">
            <v>Yes</v>
          </cell>
          <cell r="U628" t="str">
            <v>Yes</v>
          </cell>
          <cell r="V628" t="str">
            <v>No</v>
          </cell>
          <cell r="W628" t="str">
            <v>Yes</v>
          </cell>
          <cell r="X628" t="str">
            <v>Single</v>
          </cell>
          <cell r="Y628" t="str">
            <v>Memo</v>
          </cell>
          <cell r="Z628" t="str">
            <v>None</v>
          </cell>
          <cell r="AA628" t="str">
            <v>No</v>
          </cell>
          <cell r="AB628" t="str">
            <v>No</v>
          </cell>
          <cell r="AC628" t="str">
            <v>Yes</v>
          </cell>
          <cell r="AD628">
            <v>1</v>
          </cell>
          <cell r="AE628" t="str">
            <v>(Relevant_Q_Map09[1]=0) Or (Q_STATUS[1]=1)</v>
          </cell>
          <cell r="AF628">
            <v>0</v>
          </cell>
          <cell r="AG628">
            <v>1</v>
          </cell>
          <cell r="AH628">
            <v>0</v>
          </cell>
          <cell r="AI628" t="str">
            <v>No</v>
          </cell>
          <cell r="AJ628" t="str">
            <v>No</v>
          </cell>
          <cell r="AK628" t="str">
            <v>No</v>
          </cell>
          <cell r="AL628" t="str">
            <v xml:space="preserve"> </v>
          </cell>
          <cell r="AM628" t="str">
            <v xml:space="preserve"> </v>
          </cell>
          <cell r="AN628" t="str">
            <v>No</v>
          </cell>
          <cell r="AP628" t="str">
            <v>Beargumenteer de risico mitigerende maatregel of waarom het verantwoord is om ongewijzigd te continueren</v>
          </cell>
        </row>
        <row r="629">
          <cell r="A629" t="str">
            <v>RisicoMitigerendeActiesMemo3</v>
          </cell>
          <cell r="B629" t="str">
            <v>RisicoMitigerendeActiesMemo3</v>
          </cell>
          <cell r="C629" t="str">
            <v>No</v>
          </cell>
          <cell r="D629" t="str">
            <v>S03-12-06-18</v>
          </cell>
          <cell r="E629">
            <v>628</v>
          </cell>
          <cell r="F629">
            <v>4</v>
          </cell>
          <cell r="G629" t="str">
            <v xml:space="preserve">            Onderbouw cijfermatig waarom dit gewijzigd aflosschema haalbaar is (eventueel cijfers opnemen in bijlage)</v>
          </cell>
          <cell r="I629" t="str">
            <v>No</v>
          </cell>
          <cell r="J629" t="str">
            <v>String</v>
          </cell>
          <cell r="K629" t="str">
            <v>String</v>
          </cell>
          <cell r="L629" t="str">
            <v>Locked</v>
          </cell>
          <cell r="M629" t="str">
            <v>UnLocked</v>
          </cell>
          <cell r="N629" t="str">
            <v>UnLocked</v>
          </cell>
          <cell r="O629" t="str">
            <v>UnLocked</v>
          </cell>
          <cell r="P629" t="str">
            <v>UnLocked</v>
          </cell>
          <cell r="Q629" t="str">
            <v>No</v>
          </cell>
          <cell r="R629" t="str">
            <v>Yes</v>
          </cell>
          <cell r="S629" t="str">
            <v>Yes</v>
          </cell>
          <cell r="T629" t="str">
            <v>Yes</v>
          </cell>
          <cell r="U629" t="str">
            <v>Yes</v>
          </cell>
          <cell r="V629" t="str">
            <v>No</v>
          </cell>
          <cell r="W629" t="str">
            <v>Yes</v>
          </cell>
          <cell r="X629" t="str">
            <v>Single</v>
          </cell>
          <cell r="Y629" t="str">
            <v>Memo</v>
          </cell>
          <cell r="Z629" t="str">
            <v>None</v>
          </cell>
          <cell r="AA629" t="str">
            <v>No</v>
          </cell>
          <cell r="AB629" t="str">
            <v>No</v>
          </cell>
          <cell r="AC629" t="str">
            <v>No</v>
          </cell>
          <cell r="AD629" t="str">
            <v>(RisicoMitigerendeActies=2) Or (RisicoMitigerendeActies=1) Or (RisicoMitigerendeActies=0)</v>
          </cell>
          <cell r="AE629">
            <v>0</v>
          </cell>
          <cell r="AF629" t="str">
            <v>Visible(self)</v>
          </cell>
          <cell r="AG629">
            <v>1</v>
          </cell>
          <cell r="AH629">
            <v>0</v>
          </cell>
          <cell r="AI629" t="str">
            <v>No</v>
          </cell>
          <cell r="AJ629" t="str">
            <v>No</v>
          </cell>
          <cell r="AK629" t="str">
            <v>No</v>
          </cell>
          <cell r="AL629" t="str">
            <v xml:space="preserve"> </v>
          </cell>
          <cell r="AM629" t="str">
            <v xml:space="preserve"> </v>
          </cell>
          <cell r="AN629" t="str">
            <v>No</v>
          </cell>
          <cell r="AP629" t="str">
            <v>Onderbouw cijfermatig waarom dit gewijzigd aflosschema haalbaar is (eventueel cijfers opnemen in bijlage)</v>
          </cell>
        </row>
        <row r="630">
          <cell r="A630" t="str">
            <v>EWS_Suggesties</v>
          </cell>
          <cell r="B630" t="str">
            <v>EWS_Suggesties</v>
          </cell>
          <cell r="C630" t="str">
            <v>No</v>
          </cell>
          <cell r="D630" t="str">
            <v>S03-12-06-19</v>
          </cell>
          <cell r="E630">
            <v>629</v>
          </cell>
          <cell r="F630">
            <v>4</v>
          </cell>
          <cell r="G630" t="str">
            <v xml:space="preserve">            Heb je suggesties voor verbeterde of nieuwe EWS-signalen of aanbevelingen voor aanpassingen in de kaart?</v>
          </cell>
          <cell r="I630" t="str">
            <v>No</v>
          </cell>
          <cell r="J630" t="str">
            <v>String</v>
          </cell>
          <cell r="K630" t="str">
            <v>String</v>
          </cell>
          <cell r="L630" t="str">
            <v>Locked</v>
          </cell>
          <cell r="M630" t="str">
            <v>UnLocked</v>
          </cell>
          <cell r="N630" t="str">
            <v>UnLocked</v>
          </cell>
          <cell r="O630" t="str">
            <v>UnLocked</v>
          </cell>
          <cell r="P630" t="str">
            <v>UnLocked</v>
          </cell>
          <cell r="Q630" t="str">
            <v>No</v>
          </cell>
          <cell r="R630" t="str">
            <v>Yes</v>
          </cell>
          <cell r="S630" t="str">
            <v>Yes</v>
          </cell>
          <cell r="T630" t="str">
            <v>Yes</v>
          </cell>
          <cell r="U630" t="str">
            <v>Yes</v>
          </cell>
          <cell r="V630" t="str">
            <v>No</v>
          </cell>
          <cell r="W630" t="str">
            <v>Yes</v>
          </cell>
          <cell r="X630" t="str">
            <v>Single</v>
          </cell>
          <cell r="Y630" t="str">
            <v>Memo</v>
          </cell>
          <cell r="Z630" t="str">
            <v>None</v>
          </cell>
          <cell r="AA630" t="str">
            <v>No</v>
          </cell>
          <cell r="AB630" t="str">
            <v>No</v>
          </cell>
          <cell r="AC630" t="str">
            <v>Yes</v>
          </cell>
          <cell r="AD630">
            <v>1</v>
          </cell>
          <cell r="AE630">
            <v>0</v>
          </cell>
          <cell r="AF630">
            <v>0</v>
          </cell>
          <cell r="AG630">
            <v>1</v>
          </cell>
          <cell r="AH630">
            <v>0</v>
          </cell>
          <cell r="AI630" t="str">
            <v>No</v>
          </cell>
          <cell r="AJ630" t="str">
            <v>No</v>
          </cell>
          <cell r="AK630" t="str">
            <v>No</v>
          </cell>
          <cell r="AL630" t="str">
            <v xml:space="preserve"> </v>
          </cell>
          <cell r="AM630" t="str">
            <v xml:space="preserve"> </v>
          </cell>
          <cell r="AN630" t="str">
            <v>No</v>
          </cell>
          <cell r="AP630" t="str">
            <v>Heb je suggesties voor verbeterde of nieuwe EWS-signalen of aanbevelingen voor aanpassingen in de kaart?</v>
          </cell>
        </row>
        <row r="631">
          <cell r="A631" t="str">
            <v>Q_Map09_Paragraaf3</v>
          </cell>
          <cell r="B631" t="str">
            <v>Q_Map09_Paragraaf3</v>
          </cell>
          <cell r="C631" t="str">
            <v>No</v>
          </cell>
          <cell r="D631" t="str">
            <v>S03-12-07</v>
          </cell>
          <cell r="E631">
            <v>630</v>
          </cell>
          <cell r="F631">
            <v>3</v>
          </cell>
          <cell r="G631" t="str">
            <v xml:space="preserve">         Fiatcommentaar (KRETA)</v>
          </cell>
          <cell r="I631" t="str">
            <v>No</v>
          </cell>
          <cell r="J631" t="str">
            <v>Number</v>
          </cell>
          <cell r="K631" t="str">
            <v>Abstract</v>
          </cell>
          <cell r="L631" t="str">
            <v>Locked</v>
          </cell>
          <cell r="M631" t="str">
            <v>Locked</v>
          </cell>
          <cell r="N631" t="str">
            <v>Locked</v>
          </cell>
          <cell r="O631" t="str">
            <v>Locked</v>
          </cell>
          <cell r="P631" t="str">
            <v>Locked</v>
          </cell>
          <cell r="Q631" t="str">
            <v>No</v>
          </cell>
          <cell r="R631" t="str">
            <v>No</v>
          </cell>
          <cell r="S631" t="str">
            <v>No</v>
          </cell>
          <cell r="T631" t="str">
            <v>No</v>
          </cell>
          <cell r="U631" t="str">
            <v>No</v>
          </cell>
          <cell r="V631" t="str">
            <v>No</v>
          </cell>
          <cell r="W631" t="str">
            <v>No</v>
          </cell>
          <cell r="X631" t="str">
            <v>Single</v>
          </cell>
          <cell r="Y631" t="str">
            <v>Default</v>
          </cell>
          <cell r="Z631" t="str">
            <v>None</v>
          </cell>
          <cell r="AA631" t="str">
            <v>No</v>
          </cell>
          <cell r="AB631" t="str">
            <v>No</v>
          </cell>
          <cell r="AC631" t="str">
            <v>Yes</v>
          </cell>
          <cell r="AD631">
            <v>1</v>
          </cell>
          <cell r="AE631">
            <v>0</v>
          </cell>
          <cell r="AF631">
            <v>0</v>
          </cell>
          <cell r="AG631">
            <v>1</v>
          </cell>
          <cell r="AH631">
            <v>0</v>
          </cell>
          <cell r="AI631" t="str">
            <v>No</v>
          </cell>
          <cell r="AJ631" t="str">
            <v>Yes</v>
          </cell>
          <cell r="AK631" t="str">
            <v>Yes</v>
          </cell>
          <cell r="AL631" t="str">
            <v xml:space="preserve"> </v>
          </cell>
          <cell r="AM631" t="str">
            <v xml:space="preserve"> </v>
          </cell>
          <cell r="AN631" t="str">
            <v>No</v>
          </cell>
          <cell r="AP631" t="str">
            <v>Fiatcommentaar (KRETA)</v>
          </cell>
        </row>
        <row r="632">
          <cell r="A632" t="str">
            <v>Q_Map09_Paragraaf3_Fiat1</v>
          </cell>
          <cell r="B632" t="str">
            <v>KretaAppr1_Result</v>
          </cell>
          <cell r="C632" t="str">
            <v>Yes</v>
          </cell>
          <cell r="D632" t="str">
            <v>S03-12-07-01</v>
          </cell>
          <cell r="E632">
            <v>631</v>
          </cell>
          <cell r="F632">
            <v>4</v>
          </cell>
          <cell r="G632" t="str">
            <v xml:space="preserve">            </v>
          </cell>
          <cell r="I632" t="str">
            <v>No</v>
          </cell>
          <cell r="J632" t="str">
            <v>String</v>
          </cell>
          <cell r="K632" t="str">
            <v>Abstract</v>
          </cell>
          <cell r="L632" t="str">
            <v>Locked</v>
          </cell>
          <cell r="M632" t="str">
            <v>Locked</v>
          </cell>
          <cell r="N632" t="str">
            <v>Locked</v>
          </cell>
          <cell r="O632" t="str">
            <v>Locked</v>
          </cell>
          <cell r="P632" t="str">
            <v>Locked</v>
          </cell>
          <cell r="Q632" t="str">
            <v>No</v>
          </cell>
          <cell r="R632" t="str">
            <v>No</v>
          </cell>
          <cell r="S632" t="str">
            <v>No</v>
          </cell>
          <cell r="T632" t="str">
            <v>No</v>
          </cell>
          <cell r="U632" t="str">
            <v>No</v>
          </cell>
          <cell r="V632" t="str">
            <v>No</v>
          </cell>
          <cell r="W632" t="str">
            <v>No</v>
          </cell>
          <cell r="X632" t="str">
            <v>Single</v>
          </cell>
          <cell r="Y632" t="str">
            <v>Default</v>
          </cell>
          <cell r="Z632" t="str">
            <v>None</v>
          </cell>
          <cell r="AA632" t="str">
            <v>No</v>
          </cell>
          <cell r="AB632" t="str">
            <v>No</v>
          </cell>
          <cell r="AC632" t="str">
            <v>No</v>
          </cell>
          <cell r="AD632" t="str">
            <v>(DataEntered(KretaAppr1_Type,1))</v>
          </cell>
          <cell r="AE632">
            <v>0</v>
          </cell>
          <cell r="AF632">
            <v>0</v>
          </cell>
          <cell r="AG632">
            <v>1</v>
          </cell>
          <cell r="AH632">
            <v>0</v>
          </cell>
          <cell r="AI632" t="str">
            <v>No</v>
          </cell>
          <cell r="AJ632" t="str">
            <v>No</v>
          </cell>
          <cell r="AK632" t="str">
            <v>No</v>
          </cell>
          <cell r="AL632" t="str">
            <v xml:space="preserve"> </v>
          </cell>
          <cell r="AM632" t="str">
            <v xml:space="preserve"> </v>
          </cell>
          <cell r="AN632" t="str">
            <v>No</v>
          </cell>
          <cell r="AP632" t="str">
            <v>&amp;KretaAppr1_Type[1]</v>
          </cell>
        </row>
        <row r="633">
          <cell r="A633" t="str">
            <v>Q_Map09_Paragraaf3_Fiat1Sub1</v>
          </cell>
          <cell r="B633" t="str">
            <v>KretaAppr1_Type</v>
          </cell>
          <cell r="C633" t="str">
            <v>Yes</v>
          </cell>
          <cell r="D633" t="str">
            <v>S03-12-07-01-01</v>
          </cell>
          <cell r="E633">
            <v>632</v>
          </cell>
          <cell r="F633">
            <v>5</v>
          </cell>
          <cell r="G633" t="str">
            <v xml:space="preserve">               Approval type omschrijving</v>
          </cell>
          <cell r="I633" t="str">
            <v>No</v>
          </cell>
          <cell r="J633" t="str">
            <v>String</v>
          </cell>
          <cell r="K633" t="str">
            <v>String</v>
          </cell>
          <cell r="L633" t="str">
            <v>Locked</v>
          </cell>
          <cell r="M633" t="str">
            <v>Locked</v>
          </cell>
          <cell r="N633" t="str">
            <v>Locked</v>
          </cell>
          <cell r="O633" t="str">
            <v>Locked</v>
          </cell>
          <cell r="P633" t="str">
            <v>Locked</v>
          </cell>
          <cell r="Q633" t="str">
            <v>No</v>
          </cell>
          <cell r="R633" t="str">
            <v>No</v>
          </cell>
          <cell r="S633" t="str">
            <v>No</v>
          </cell>
          <cell r="T633" t="str">
            <v>No</v>
          </cell>
          <cell r="U633" t="str">
            <v>No</v>
          </cell>
          <cell r="V633" t="str">
            <v>No</v>
          </cell>
          <cell r="W633" t="str">
            <v>No</v>
          </cell>
          <cell r="X633" t="str">
            <v>Single</v>
          </cell>
          <cell r="Y633" t="str">
            <v>Default</v>
          </cell>
          <cell r="Z633" t="str">
            <v>None</v>
          </cell>
          <cell r="AA633" t="str">
            <v>No</v>
          </cell>
          <cell r="AB633" t="str">
            <v>No</v>
          </cell>
          <cell r="AC633" t="str">
            <v>Yes</v>
          </cell>
          <cell r="AD633">
            <v>1</v>
          </cell>
          <cell r="AE633">
            <v>0</v>
          </cell>
          <cell r="AF633">
            <v>0</v>
          </cell>
          <cell r="AG633">
            <v>1</v>
          </cell>
          <cell r="AH633">
            <v>0</v>
          </cell>
          <cell r="AI633" t="str">
            <v>Yes</v>
          </cell>
          <cell r="AJ633" t="str">
            <v>No</v>
          </cell>
          <cell r="AK633" t="str">
            <v>No</v>
          </cell>
          <cell r="AL633" t="str">
            <v xml:space="preserve"> </v>
          </cell>
          <cell r="AM633" t="str">
            <v xml:space="preserve"> </v>
          </cell>
          <cell r="AN633" t="str">
            <v>No</v>
          </cell>
          <cell r="AP633" t="str">
            <v>Approval type omschrijving</v>
          </cell>
        </row>
        <row r="634">
          <cell r="A634" t="str">
            <v>Q_Map09_Paragraaf3_Fiat1Sub2</v>
          </cell>
          <cell r="B634" t="str">
            <v>KretaAppr1_FiatNiveau</v>
          </cell>
          <cell r="C634" t="str">
            <v>Yes</v>
          </cell>
          <cell r="D634" t="str">
            <v>S03-12-07-01-02</v>
          </cell>
          <cell r="E634">
            <v>633</v>
          </cell>
          <cell r="F634">
            <v>5</v>
          </cell>
          <cell r="G634" t="str">
            <v xml:space="preserve">               Fiatniveau</v>
          </cell>
          <cell r="I634" t="str">
            <v>No</v>
          </cell>
          <cell r="J634" t="str">
            <v>String</v>
          </cell>
          <cell r="K634" t="str">
            <v>String</v>
          </cell>
          <cell r="L634" t="str">
            <v>Locked</v>
          </cell>
          <cell r="M634" t="str">
            <v>Locked</v>
          </cell>
          <cell r="N634" t="str">
            <v>Locked</v>
          </cell>
          <cell r="O634" t="str">
            <v>Locked</v>
          </cell>
          <cell r="P634" t="str">
            <v>Locked</v>
          </cell>
          <cell r="Q634" t="str">
            <v>No</v>
          </cell>
          <cell r="R634" t="str">
            <v>No</v>
          </cell>
          <cell r="S634" t="str">
            <v>No</v>
          </cell>
          <cell r="T634" t="str">
            <v>No</v>
          </cell>
          <cell r="U634" t="str">
            <v>No</v>
          </cell>
          <cell r="V634" t="str">
            <v>No</v>
          </cell>
          <cell r="W634" t="str">
            <v>No</v>
          </cell>
          <cell r="X634" t="str">
            <v>Single</v>
          </cell>
          <cell r="Y634" t="str">
            <v>Default</v>
          </cell>
          <cell r="Z634" t="str">
            <v>None</v>
          </cell>
          <cell r="AA634" t="str">
            <v>No</v>
          </cell>
          <cell r="AB634" t="str">
            <v>No</v>
          </cell>
          <cell r="AC634" t="str">
            <v>Yes</v>
          </cell>
          <cell r="AD634">
            <v>1</v>
          </cell>
          <cell r="AE634">
            <v>0</v>
          </cell>
          <cell r="AF634">
            <v>0</v>
          </cell>
          <cell r="AG634">
            <v>1</v>
          </cell>
          <cell r="AH634">
            <v>0</v>
          </cell>
          <cell r="AI634" t="str">
            <v>Yes</v>
          </cell>
          <cell r="AJ634" t="str">
            <v>No</v>
          </cell>
          <cell r="AK634" t="str">
            <v>No</v>
          </cell>
          <cell r="AL634" t="str">
            <v xml:space="preserve"> </v>
          </cell>
          <cell r="AM634" t="str">
            <v xml:space="preserve"> </v>
          </cell>
          <cell r="AN634" t="str">
            <v>No</v>
          </cell>
          <cell r="AP634" t="str">
            <v>Fiatniveau</v>
          </cell>
        </row>
        <row r="635">
          <cell r="A635" t="str">
            <v>Q_Map09_Paragraaf3_Fiat1Sub3</v>
          </cell>
          <cell r="B635" t="str">
            <v>KretaAppr1_FiatGroep</v>
          </cell>
          <cell r="C635" t="str">
            <v>Yes</v>
          </cell>
          <cell r="D635" t="str">
            <v>S03-12-07-01-03</v>
          </cell>
          <cell r="E635">
            <v>634</v>
          </cell>
          <cell r="F635">
            <v>5</v>
          </cell>
          <cell r="G635" t="str">
            <v xml:space="preserve">               Fiatgroep</v>
          </cell>
          <cell r="I635" t="str">
            <v>No</v>
          </cell>
          <cell r="J635" t="str">
            <v>String</v>
          </cell>
          <cell r="K635" t="str">
            <v>String</v>
          </cell>
          <cell r="L635" t="str">
            <v>Locked</v>
          </cell>
          <cell r="M635" t="str">
            <v>Locked</v>
          </cell>
          <cell r="N635" t="str">
            <v>Locked</v>
          </cell>
          <cell r="O635" t="str">
            <v>Locked</v>
          </cell>
          <cell r="P635" t="str">
            <v>Locked</v>
          </cell>
          <cell r="Q635" t="str">
            <v>No</v>
          </cell>
          <cell r="R635" t="str">
            <v>No</v>
          </cell>
          <cell r="S635" t="str">
            <v>No</v>
          </cell>
          <cell r="T635" t="str">
            <v>No</v>
          </cell>
          <cell r="U635" t="str">
            <v>No</v>
          </cell>
          <cell r="V635" t="str">
            <v>No</v>
          </cell>
          <cell r="W635" t="str">
            <v>No</v>
          </cell>
          <cell r="X635" t="str">
            <v>Single</v>
          </cell>
          <cell r="Y635" t="str">
            <v>Default</v>
          </cell>
          <cell r="Z635" t="str">
            <v>None</v>
          </cell>
          <cell r="AA635" t="str">
            <v>No</v>
          </cell>
          <cell r="AB635" t="str">
            <v>No</v>
          </cell>
          <cell r="AC635" t="str">
            <v>Yes</v>
          </cell>
          <cell r="AD635">
            <v>1</v>
          </cell>
          <cell r="AE635">
            <v>0</v>
          </cell>
          <cell r="AF635">
            <v>0</v>
          </cell>
          <cell r="AG635">
            <v>1</v>
          </cell>
          <cell r="AH635">
            <v>0</v>
          </cell>
          <cell r="AI635" t="str">
            <v>Yes</v>
          </cell>
          <cell r="AJ635" t="str">
            <v>No</v>
          </cell>
          <cell r="AK635" t="str">
            <v>No</v>
          </cell>
          <cell r="AL635" t="str">
            <v xml:space="preserve"> </v>
          </cell>
          <cell r="AM635" t="str">
            <v xml:space="preserve"> </v>
          </cell>
          <cell r="AN635" t="str">
            <v>No</v>
          </cell>
          <cell r="AP635" t="str">
            <v>Fiatgroep</v>
          </cell>
        </row>
        <row r="636">
          <cell r="A636" t="str">
            <v>Q_Map09_Paragraaf3_Fiat1Sub4</v>
          </cell>
          <cell r="B636" t="str">
            <v>KretaAppr1_FiatUser</v>
          </cell>
          <cell r="C636" t="str">
            <v>Yes</v>
          </cell>
          <cell r="D636" t="str">
            <v>S03-12-07-01-04</v>
          </cell>
          <cell r="E636">
            <v>635</v>
          </cell>
          <cell r="F636">
            <v>5</v>
          </cell>
          <cell r="G636" t="str">
            <v xml:space="preserve">               Naam van de fiatteur</v>
          </cell>
          <cell r="I636" t="str">
            <v>No</v>
          </cell>
          <cell r="J636" t="str">
            <v>String</v>
          </cell>
          <cell r="K636" t="str">
            <v>String</v>
          </cell>
          <cell r="L636" t="str">
            <v>Locked</v>
          </cell>
          <cell r="M636" t="str">
            <v>Locked</v>
          </cell>
          <cell r="N636" t="str">
            <v>Locked</v>
          </cell>
          <cell r="O636" t="str">
            <v>Locked</v>
          </cell>
          <cell r="P636" t="str">
            <v>Locked</v>
          </cell>
          <cell r="Q636" t="str">
            <v>No</v>
          </cell>
          <cell r="R636" t="str">
            <v>No</v>
          </cell>
          <cell r="S636" t="str">
            <v>No</v>
          </cell>
          <cell r="T636" t="str">
            <v>No</v>
          </cell>
          <cell r="U636" t="str">
            <v>No</v>
          </cell>
          <cell r="V636" t="str">
            <v>No</v>
          </cell>
          <cell r="W636" t="str">
            <v>No</v>
          </cell>
          <cell r="X636" t="str">
            <v>Single</v>
          </cell>
          <cell r="Y636" t="str">
            <v>Default</v>
          </cell>
          <cell r="Z636" t="str">
            <v>None</v>
          </cell>
          <cell r="AA636" t="str">
            <v>No</v>
          </cell>
          <cell r="AB636" t="str">
            <v>No</v>
          </cell>
          <cell r="AC636" t="str">
            <v>Yes</v>
          </cell>
          <cell r="AD636">
            <v>1</v>
          </cell>
          <cell r="AE636">
            <v>0</v>
          </cell>
          <cell r="AF636">
            <v>0</v>
          </cell>
          <cell r="AG636">
            <v>1</v>
          </cell>
          <cell r="AH636">
            <v>0</v>
          </cell>
          <cell r="AI636" t="str">
            <v>Yes</v>
          </cell>
          <cell r="AJ636" t="str">
            <v>No</v>
          </cell>
          <cell r="AK636" t="str">
            <v>No</v>
          </cell>
          <cell r="AL636" t="str">
            <v xml:space="preserve"> </v>
          </cell>
          <cell r="AM636" t="str">
            <v xml:space="preserve"> </v>
          </cell>
          <cell r="AN636" t="str">
            <v>No</v>
          </cell>
          <cell r="AP636" t="str">
            <v>Naam van de fiatteur</v>
          </cell>
        </row>
        <row r="637">
          <cell r="A637" t="str">
            <v>Q_Map09_Paragraaf3_Fiat1Sub5</v>
          </cell>
          <cell r="B637" t="str">
            <v>KretaAppr1_FiatFunctie</v>
          </cell>
          <cell r="C637" t="str">
            <v>Yes</v>
          </cell>
          <cell r="D637" t="str">
            <v>S03-12-07-01-05</v>
          </cell>
          <cell r="E637">
            <v>636</v>
          </cell>
          <cell r="F637">
            <v>5</v>
          </cell>
          <cell r="G637" t="str">
            <v xml:space="preserve">               Functie van de fiatteur</v>
          </cell>
          <cell r="I637" t="str">
            <v>No</v>
          </cell>
          <cell r="J637" t="str">
            <v>String</v>
          </cell>
          <cell r="K637" t="str">
            <v>String</v>
          </cell>
          <cell r="L637" t="str">
            <v>Locked</v>
          </cell>
          <cell r="M637" t="str">
            <v>Locked</v>
          </cell>
          <cell r="N637" t="str">
            <v>Locked</v>
          </cell>
          <cell r="O637" t="str">
            <v>Locked</v>
          </cell>
          <cell r="P637" t="str">
            <v>Locked</v>
          </cell>
          <cell r="Q637" t="str">
            <v>No</v>
          </cell>
          <cell r="R637" t="str">
            <v>No</v>
          </cell>
          <cell r="S637" t="str">
            <v>No</v>
          </cell>
          <cell r="T637" t="str">
            <v>No</v>
          </cell>
          <cell r="U637" t="str">
            <v>No</v>
          </cell>
          <cell r="V637" t="str">
            <v>No</v>
          </cell>
          <cell r="W637" t="str">
            <v>No</v>
          </cell>
          <cell r="X637" t="str">
            <v>Single</v>
          </cell>
          <cell r="Y637" t="str">
            <v>Default</v>
          </cell>
          <cell r="Z637" t="str">
            <v>None</v>
          </cell>
          <cell r="AA637" t="str">
            <v>No</v>
          </cell>
          <cell r="AB637" t="str">
            <v>No</v>
          </cell>
          <cell r="AC637" t="str">
            <v>Yes</v>
          </cell>
          <cell r="AD637">
            <v>1</v>
          </cell>
          <cell r="AE637">
            <v>0</v>
          </cell>
          <cell r="AF637">
            <v>0</v>
          </cell>
          <cell r="AG637">
            <v>1</v>
          </cell>
          <cell r="AH637">
            <v>0</v>
          </cell>
          <cell r="AI637" t="str">
            <v>Yes</v>
          </cell>
          <cell r="AJ637" t="str">
            <v>No</v>
          </cell>
          <cell r="AK637" t="str">
            <v>No</v>
          </cell>
          <cell r="AL637" t="str">
            <v xml:space="preserve"> </v>
          </cell>
          <cell r="AM637" t="str">
            <v xml:space="preserve"> </v>
          </cell>
          <cell r="AN637" t="str">
            <v>No</v>
          </cell>
          <cell r="AP637" t="str">
            <v>Functie van de fiatteur</v>
          </cell>
        </row>
        <row r="638">
          <cell r="A638" t="str">
            <v>Q_Map09_Paragraaf3_Fiat1Sub6</v>
          </cell>
          <cell r="B638" t="str">
            <v>KretaAppr1_Result</v>
          </cell>
          <cell r="C638" t="str">
            <v>Yes</v>
          </cell>
          <cell r="D638" t="str">
            <v>S03-12-07-01-06</v>
          </cell>
          <cell r="E638">
            <v>637</v>
          </cell>
          <cell r="F638">
            <v>5</v>
          </cell>
          <cell r="G638" t="str">
            <v xml:space="preserve">               Resultaat</v>
          </cell>
          <cell r="I638" t="str">
            <v>No</v>
          </cell>
          <cell r="J638" t="str">
            <v>String</v>
          </cell>
          <cell r="K638" t="str">
            <v>String</v>
          </cell>
          <cell r="L638" t="str">
            <v>Locked</v>
          </cell>
          <cell r="M638" t="str">
            <v>Locked</v>
          </cell>
          <cell r="N638" t="str">
            <v>Locked</v>
          </cell>
          <cell r="O638" t="str">
            <v>Locked</v>
          </cell>
          <cell r="P638" t="str">
            <v>Locked</v>
          </cell>
          <cell r="Q638" t="str">
            <v>No</v>
          </cell>
          <cell r="R638" t="str">
            <v>No</v>
          </cell>
          <cell r="S638" t="str">
            <v>No</v>
          </cell>
          <cell r="T638" t="str">
            <v>No</v>
          </cell>
          <cell r="U638" t="str">
            <v>No</v>
          </cell>
          <cell r="V638" t="str">
            <v>No</v>
          </cell>
          <cell r="W638" t="str">
            <v>No</v>
          </cell>
          <cell r="X638" t="str">
            <v>Single</v>
          </cell>
          <cell r="Y638" t="str">
            <v>Default</v>
          </cell>
          <cell r="Z638" t="str">
            <v>None</v>
          </cell>
          <cell r="AA638" t="str">
            <v>No</v>
          </cell>
          <cell r="AB638" t="str">
            <v>No</v>
          </cell>
          <cell r="AC638" t="str">
            <v>Yes</v>
          </cell>
          <cell r="AD638">
            <v>1</v>
          </cell>
          <cell r="AE638">
            <v>0</v>
          </cell>
          <cell r="AF638">
            <v>0</v>
          </cell>
          <cell r="AG638">
            <v>1</v>
          </cell>
          <cell r="AH638">
            <v>0</v>
          </cell>
          <cell r="AI638" t="str">
            <v>Yes</v>
          </cell>
          <cell r="AJ638" t="str">
            <v>No</v>
          </cell>
          <cell r="AK638" t="str">
            <v>No</v>
          </cell>
          <cell r="AL638" t="str">
            <v xml:space="preserve"> </v>
          </cell>
          <cell r="AM638" t="str">
            <v xml:space="preserve"> </v>
          </cell>
          <cell r="AN638" t="str">
            <v>No</v>
          </cell>
          <cell r="AP638" t="str">
            <v>Resultaat</v>
          </cell>
        </row>
        <row r="639">
          <cell r="A639" t="str">
            <v>Q_Map09_Paragraaf3_Fiat1Sub7</v>
          </cell>
          <cell r="B639" t="str">
            <v>KretaAppr1_Date</v>
          </cell>
          <cell r="C639" t="str">
            <v>Yes</v>
          </cell>
          <cell r="D639" t="str">
            <v>S03-12-07-01-07</v>
          </cell>
          <cell r="E639">
            <v>638</v>
          </cell>
          <cell r="F639">
            <v>5</v>
          </cell>
          <cell r="G639" t="str">
            <v xml:space="preserve">               Fiat datum</v>
          </cell>
          <cell r="I639" t="str">
            <v>No</v>
          </cell>
          <cell r="J639" t="str">
            <v>Number</v>
          </cell>
          <cell r="K639" t="str">
            <v>Date</v>
          </cell>
          <cell r="L639" t="str">
            <v>Locked</v>
          </cell>
          <cell r="M639" t="str">
            <v>Locked</v>
          </cell>
          <cell r="N639" t="str">
            <v>Locked</v>
          </cell>
          <cell r="O639" t="str">
            <v>Locked</v>
          </cell>
          <cell r="P639" t="str">
            <v>Locked</v>
          </cell>
          <cell r="Q639" t="str">
            <v>No</v>
          </cell>
          <cell r="R639" t="str">
            <v>No</v>
          </cell>
          <cell r="S639" t="str">
            <v>No</v>
          </cell>
          <cell r="T639" t="str">
            <v>No</v>
          </cell>
          <cell r="U639" t="str">
            <v>No</v>
          </cell>
          <cell r="V639" t="str">
            <v>No</v>
          </cell>
          <cell r="W639" t="str">
            <v>No</v>
          </cell>
          <cell r="X639" t="str">
            <v>Single</v>
          </cell>
          <cell r="Y639" t="str">
            <v>Date</v>
          </cell>
          <cell r="Z639" t="str">
            <v>None</v>
          </cell>
          <cell r="AA639" t="str">
            <v>No</v>
          </cell>
          <cell r="AB639" t="str">
            <v>No</v>
          </cell>
          <cell r="AC639" t="str">
            <v>Yes</v>
          </cell>
          <cell r="AD639">
            <v>1</v>
          </cell>
          <cell r="AE639">
            <v>0</v>
          </cell>
          <cell r="AF639">
            <v>0</v>
          </cell>
          <cell r="AG639">
            <v>1</v>
          </cell>
          <cell r="AH639">
            <v>0</v>
          </cell>
          <cell r="AI639" t="str">
            <v>Yes</v>
          </cell>
          <cell r="AJ639" t="str">
            <v>No</v>
          </cell>
          <cell r="AK639" t="str">
            <v>No</v>
          </cell>
          <cell r="AL639" t="str">
            <v xml:space="preserve"> </v>
          </cell>
          <cell r="AM639" t="str">
            <v xml:space="preserve"> </v>
          </cell>
          <cell r="AN639" t="str">
            <v>No</v>
          </cell>
          <cell r="AP639" t="str">
            <v>Fiat datum</v>
          </cell>
        </row>
        <row r="640">
          <cell r="A640" t="str">
            <v>Q_Map09_Paragraaf3_Fiat1Sub8</v>
          </cell>
          <cell r="B640" t="str">
            <v>KretaAppr1_Memo</v>
          </cell>
          <cell r="C640" t="str">
            <v>Yes</v>
          </cell>
          <cell r="D640" t="str">
            <v>S03-12-07-01-08</v>
          </cell>
          <cell r="E640">
            <v>639</v>
          </cell>
          <cell r="F640">
            <v>5</v>
          </cell>
          <cell r="G640" t="str">
            <v xml:space="preserve">               Toelichting</v>
          </cell>
          <cell r="I640" t="str">
            <v>No</v>
          </cell>
          <cell r="J640" t="str">
            <v>String</v>
          </cell>
          <cell r="K640" t="str">
            <v>String</v>
          </cell>
          <cell r="L640" t="str">
            <v>Locked</v>
          </cell>
          <cell r="M640" t="str">
            <v>Locked</v>
          </cell>
          <cell r="N640" t="str">
            <v>Locked</v>
          </cell>
          <cell r="O640" t="str">
            <v>Locked</v>
          </cell>
          <cell r="P640" t="str">
            <v>Locked</v>
          </cell>
          <cell r="Q640" t="str">
            <v>No</v>
          </cell>
          <cell r="R640" t="str">
            <v>No</v>
          </cell>
          <cell r="S640" t="str">
            <v>No</v>
          </cell>
          <cell r="T640" t="str">
            <v>No</v>
          </cell>
          <cell r="U640" t="str">
            <v>No</v>
          </cell>
          <cell r="V640" t="str">
            <v>No</v>
          </cell>
          <cell r="W640" t="str">
            <v>No</v>
          </cell>
          <cell r="X640" t="str">
            <v>Single</v>
          </cell>
          <cell r="Y640" t="str">
            <v>Memo</v>
          </cell>
          <cell r="Z640" t="str">
            <v>None</v>
          </cell>
          <cell r="AA640" t="str">
            <v>No</v>
          </cell>
          <cell r="AB640" t="str">
            <v>No</v>
          </cell>
          <cell r="AC640" t="str">
            <v>Yes</v>
          </cell>
          <cell r="AD640">
            <v>1</v>
          </cell>
          <cell r="AE640">
            <v>0</v>
          </cell>
          <cell r="AF640">
            <v>0</v>
          </cell>
          <cell r="AG640">
            <v>1</v>
          </cell>
          <cell r="AH640">
            <v>0</v>
          </cell>
          <cell r="AI640" t="str">
            <v>Yes</v>
          </cell>
          <cell r="AJ640" t="str">
            <v>No</v>
          </cell>
          <cell r="AK640" t="str">
            <v>No</v>
          </cell>
          <cell r="AL640" t="str">
            <v xml:space="preserve"> </v>
          </cell>
          <cell r="AM640" t="str">
            <v xml:space="preserve"> </v>
          </cell>
          <cell r="AN640" t="str">
            <v>No</v>
          </cell>
          <cell r="AP640" t="str">
            <v>Toelichting</v>
          </cell>
        </row>
        <row r="641">
          <cell r="A641" t="str">
            <v>Q_Map09_Paragraaf3_Fiat2</v>
          </cell>
          <cell r="B641" t="str">
            <v>KretaAppr2_Result</v>
          </cell>
          <cell r="C641" t="str">
            <v>Yes</v>
          </cell>
          <cell r="D641" t="str">
            <v>S03-12-07-02</v>
          </cell>
          <cell r="E641">
            <v>640</v>
          </cell>
          <cell r="F641">
            <v>4</v>
          </cell>
          <cell r="G641" t="str">
            <v xml:space="preserve">            </v>
          </cell>
          <cell r="I641" t="str">
            <v>No</v>
          </cell>
          <cell r="J641" t="str">
            <v>String</v>
          </cell>
          <cell r="K641" t="str">
            <v>Abstract</v>
          </cell>
          <cell r="L641" t="str">
            <v>Locked</v>
          </cell>
          <cell r="M641" t="str">
            <v>Locked</v>
          </cell>
          <cell r="N641" t="str">
            <v>Locked</v>
          </cell>
          <cell r="O641" t="str">
            <v>Locked</v>
          </cell>
          <cell r="P641" t="str">
            <v>Locked</v>
          </cell>
          <cell r="Q641" t="str">
            <v>No</v>
          </cell>
          <cell r="R641" t="str">
            <v>No</v>
          </cell>
          <cell r="S641" t="str">
            <v>No</v>
          </cell>
          <cell r="T641" t="str">
            <v>No</v>
          </cell>
          <cell r="U641" t="str">
            <v>No</v>
          </cell>
          <cell r="V641" t="str">
            <v>No</v>
          </cell>
          <cell r="W641" t="str">
            <v>No</v>
          </cell>
          <cell r="X641" t="str">
            <v>Single</v>
          </cell>
          <cell r="Y641" t="str">
            <v>Default</v>
          </cell>
          <cell r="Z641" t="str">
            <v>None</v>
          </cell>
          <cell r="AA641" t="str">
            <v>No</v>
          </cell>
          <cell r="AB641" t="str">
            <v>No</v>
          </cell>
          <cell r="AC641" t="str">
            <v>No</v>
          </cell>
          <cell r="AD641" t="str">
            <v>(DataEntered(KretaAppr2_Type,1))</v>
          </cell>
          <cell r="AE641">
            <v>0</v>
          </cell>
          <cell r="AF641">
            <v>0</v>
          </cell>
          <cell r="AG641">
            <v>1</v>
          </cell>
          <cell r="AH641">
            <v>0</v>
          </cell>
          <cell r="AI641" t="str">
            <v>No</v>
          </cell>
          <cell r="AJ641" t="str">
            <v>No</v>
          </cell>
          <cell r="AK641" t="str">
            <v>No</v>
          </cell>
          <cell r="AL641" t="str">
            <v xml:space="preserve"> </v>
          </cell>
          <cell r="AM641" t="str">
            <v xml:space="preserve"> </v>
          </cell>
          <cell r="AN641" t="str">
            <v>No</v>
          </cell>
          <cell r="AP641" t="str">
            <v>&amp;KretaAppr2_Type[1]</v>
          </cell>
        </row>
        <row r="642">
          <cell r="A642" t="str">
            <v>Q_Map09_Paragraaf3_Fiat2Sub1</v>
          </cell>
          <cell r="B642" t="str">
            <v>KretaAppr2_Type</v>
          </cell>
          <cell r="C642" t="str">
            <v>Yes</v>
          </cell>
          <cell r="D642" t="str">
            <v>S03-12-07-02-01</v>
          </cell>
          <cell r="E642">
            <v>641</v>
          </cell>
          <cell r="F642">
            <v>5</v>
          </cell>
          <cell r="G642" t="str">
            <v xml:space="preserve">               Approval type omschrijving</v>
          </cell>
          <cell r="I642" t="str">
            <v>No</v>
          </cell>
          <cell r="J642" t="str">
            <v>String</v>
          </cell>
          <cell r="K642" t="str">
            <v>String</v>
          </cell>
          <cell r="L642" t="str">
            <v>Locked</v>
          </cell>
          <cell r="M642" t="str">
            <v>Locked</v>
          </cell>
          <cell r="N642" t="str">
            <v>Locked</v>
          </cell>
          <cell r="O642" t="str">
            <v>Locked</v>
          </cell>
          <cell r="P642" t="str">
            <v>Locked</v>
          </cell>
          <cell r="Q642" t="str">
            <v>No</v>
          </cell>
          <cell r="R642" t="str">
            <v>No</v>
          </cell>
          <cell r="S642" t="str">
            <v>No</v>
          </cell>
          <cell r="T642" t="str">
            <v>No</v>
          </cell>
          <cell r="U642" t="str">
            <v>No</v>
          </cell>
          <cell r="V642" t="str">
            <v>No</v>
          </cell>
          <cell r="W642" t="str">
            <v>No</v>
          </cell>
          <cell r="X642" t="str">
            <v>Single</v>
          </cell>
          <cell r="Y642" t="str">
            <v>Default</v>
          </cell>
          <cell r="Z642" t="str">
            <v>None</v>
          </cell>
          <cell r="AA642" t="str">
            <v>No</v>
          </cell>
          <cell r="AB642" t="str">
            <v>No</v>
          </cell>
          <cell r="AC642" t="str">
            <v>Yes</v>
          </cell>
          <cell r="AD642">
            <v>1</v>
          </cell>
          <cell r="AE642">
            <v>0</v>
          </cell>
          <cell r="AF642">
            <v>0</v>
          </cell>
          <cell r="AG642">
            <v>1</v>
          </cell>
          <cell r="AH642">
            <v>0</v>
          </cell>
          <cell r="AI642" t="str">
            <v>Yes</v>
          </cell>
          <cell r="AJ642" t="str">
            <v>No</v>
          </cell>
          <cell r="AK642" t="str">
            <v>No</v>
          </cell>
          <cell r="AL642" t="str">
            <v xml:space="preserve"> </v>
          </cell>
          <cell r="AM642" t="str">
            <v xml:space="preserve"> </v>
          </cell>
          <cell r="AN642" t="str">
            <v>No</v>
          </cell>
          <cell r="AP642" t="str">
            <v>&amp;KretaAppr1_Type[0]</v>
          </cell>
        </row>
        <row r="643">
          <cell r="A643" t="str">
            <v>Q_Map09_Paragraaf3_Fiat2Sub2</v>
          </cell>
          <cell r="B643" t="str">
            <v>KretaAppr2_FiatNiveau</v>
          </cell>
          <cell r="C643" t="str">
            <v>Yes</v>
          </cell>
          <cell r="D643" t="str">
            <v>S03-12-07-02-02</v>
          </cell>
          <cell r="E643">
            <v>642</v>
          </cell>
          <cell r="F643">
            <v>5</v>
          </cell>
          <cell r="G643" t="str">
            <v xml:space="preserve">               Fiatniveau</v>
          </cell>
          <cell r="I643" t="str">
            <v>No</v>
          </cell>
          <cell r="J643" t="str">
            <v>String</v>
          </cell>
          <cell r="K643" t="str">
            <v>String</v>
          </cell>
          <cell r="L643" t="str">
            <v>Locked</v>
          </cell>
          <cell r="M643" t="str">
            <v>Locked</v>
          </cell>
          <cell r="N643" t="str">
            <v>Locked</v>
          </cell>
          <cell r="O643" t="str">
            <v>Locked</v>
          </cell>
          <cell r="P643" t="str">
            <v>Locked</v>
          </cell>
          <cell r="Q643" t="str">
            <v>No</v>
          </cell>
          <cell r="R643" t="str">
            <v>No</v>
          </cell>
          <cell r="S643" t="str">
            <v>No</v>
          </cell>
          <cell r="T643" t="str">
            <v>No</v>
          </cell>
          <cell r="U643" t="str">
            <v>No</v>
          </cell>
          <cell r="V643" t="str">
            <v>No</v>
          </cell>
          <cell r="W643" t="str">
            <v>No</v>
          </cell>
          <cell r="X643" t="str">
            <v>Single</v>
          </cell>
          <cell r="Y643" t="str">
            <v>Default</v>
          </cell>
          <cell r="Z643" t="str">
            <v>None</v>
          </cell>
          <cell r="AA643" t="str">
            <v>No</v>
          </cell>
          <cell r="AB643" t="str">
            <v>No</v>
          </cell>
          <cell r="AC643" t="str">
            <v>Yes</v>
          </cell>
          <cell r="AD643">
            <v>1</v>
          </cell>
          <cell r="AE643">
            <v>0</v>
          </cell>
          <cell r="AF643">
            <v>0</v>
          </cell>
          <cell r="AG643">
            <v>1</v>
          </cell>
          <cell r="AH643">
            <v>0</v>
          </cell>
          <cell r="AI643" t="str">
            <v>Yes</v>
          </cell>
          <cell r="AJ643" t="str">
            <v>No</v>
          </cell>
          <cell r="AK643" t="str">
            <v>No</v>
          </cell>
          <cell r="AL643" t="str">
            <v xml:space="preserve"> </v>
          </cell>
          <cell r="AM643" t="str">
            <v xml:space="preserve"> </v>
          </cell>
          <cell r="AN643" t="str">
            <v>No</v>
          </cell>
          <cell r="AP643" t="str">
            <v>&amp;KretaAppr1_FiatNiveau[0]</v>
          </cell>
        </row>
        <row r="644">
          <cell r="A644" t="str">
            <v>Q_Map09_Paragraaf3_Fiat2Sub3</v>
          </cell>
          <cell r="B644" t="str">
            <v>KretaAppr2_FiatGroep</v>
          </cell>
          <cell r="C644" t="str">
            <v>Yes</v>
          </cell>
          <cell r="D644" t="str">
            <v>S03-12-07-02-03</v>
          </cell>
          <cell r="E644">
            <v>643</v>
          </cell>
          <cell r="F644">
            <v>5</v>
          </cell>
          <cell r="G644" t="str">
            <v xml:space="preserve">               Fiatgroep</v>
          </cell>
          <cell r="I644" t="str">
            <v>No</v>
          </cell>
          <cell r="J644" t="str">
            <v>String</v>
          </cell>
          <cell r="K644" t="str">
            <v>String</v>
          </cell>
          <cell r="L644" t="str">
            <v>Locked</v>
          </cell>
          <cell r="M644" t="str">
            <v>Locked</v>
          </cell>
          <cell r="N644" t="str">
            <v>Locked</v>
          </cell>
          <cell r="O644" t="str">
            <v>Locked</v>
          </cell>
          <cell r="P644" t="str">
            <v>Locked</v>
          </cell>
          <cell r="Q644" t="str">
            <v>No</v>
          </cell>
          <cell r="R644" t="str">
            <v>No</v>
          </cell>
          <cell r="S644" t="str">
            <v>No</v>
          </cell>
          <cell r="T644" t="str">
            <v>No</v>
          </cell>
          <cell r="U644" t="str">
            <v>No</v>
          </cell>
          <cell r="V644" t="str">
            <v>No</v>
          </cell>
          <cell r="W644" t="str">
            <v>No</v>
          </cell>
          <cell r="X644" t="str">
            <v>Single</v>
          </cell>
          <cell r="Y644" t="str">
            <v>Default</v>
          </cell>
          <cell r="Z644" t="str">
            <v>None</v>
          </cell>
          <cell r="AA644" t="str">
            <v>No</v>
          </cell>
          <cell r="AB644" t="str">
            <v>No</v>
          </cell>
          <cell r="AC644" t="str">
            <v>Yes</v>
          </cell>
          <cell r="AD644">
            <v>1</v>
          </cell>
          <cell r="AE644">
            <v>0</v>
          </cell>
          <cell r="AF644">
            <v>0</v>
          </cell>
          <cell r="AG644">
            <v>1</v>
          </cell>
          <cell r="AH644">
            <v>0</v>
          </cell>
          <cell r="AI644" t="str">
            <v>Yes</v>
          </cell>
          <cell r="AJ644" t="str">
            <v>No</v>
          </cell>
          <cell r="AK644" t="str">
            <v>No</v>
          </cell>
          <cell r="AL644" t="str">
            <v xml:space="preserve"> </v>
          </cell>
          <cell r="AM644" t="str">
            <v xml:space="preserve"> </v>
          </cell>
          <cell r="AN644" t="str">
            <v>No</v>
          </cell>
          <cell r="AP644" t="str">
            <v>&amp;KretaAppr1_FiatGroep[0]</v>
          </cell>
        </row>
        <row r="645">
          <cell r="A645" t="str">
            <v>Q_Map09_Paragraaf3_Fiat2Sub4</v>
          </cell>
          <cell r="B645" t="str">
            <v>KretaAppr2_FiatUser</v>
          </cell>
          <cell r="C645" t="str">
            <v>Yes</v>
          </cell>
          <cell r="D645" t="str">
            <v>S03-12-07-02-04</v>
          </cell>
          <cell r="E645">
            <v>644</v>
          </cell>
          <cell r="F645">
            <v>5</v>
          </cell>
          <cell r="G645" t="str">
            <v xml:space="preserve">               Naam van de fiatteur</v>
          </cell>
          <cell r="I645" t="str">
            <v>No</v>
          </cell>
          <cell r="J645" t="str">
            <v>String</v>
          </cell>
          <cell r="K645" t="str">
            <v>String</v>
          </cell>
          <cell r="L645" t="str">
            <v>Locked</v>
          </cell>
          <cell r="M645" t="str">
            <v>Locked</v>
          </cell>
          <cell r="N645" t="str">
            <v>Locked</v>
          </cell>
          <cell r="O645" t="str">
            <v>Locked</v>
          </cell>
          <cell r="P645" t="str">
            <v>Locked</v>
          </cell>
          <cell r="Q645" t="str">
            <v>No</v>
          </cell>
          <cell r="R645" t="str">
            <v>No</v>
          </cell>
          <cell r="S645" t="str">
            <v>No</v>
          </cell>
          <cell r="T645" t="str">
            <v>No</v>
          </cell>
          <cell r="U645" t="str">
            <v>No</v>
          </cell>
          <cell r="V645" t="str">
            <v>No</v>
          </cell>
          <cell r="W645" t="str">
            <v>No</v>
          </cell>
          <cell r="X645" t="str">
            <v>Single</v>
          </cell>
          <cell r="Y645" t="str">
            <v>Default</v>
          </cell>
          <cell r="Z645" t="str">
            <v>None</v>
          </cell>
          <cell r="AA645" t="str">
            <v>No</v>
          </cell>
          <cell r="AB645" t="str">
            <v>No</v>
          </cell>
          <cell r="AC645" t="str">
            <v>Yes</v>
          </cell>
          <cell r="AD645">
            <v>1</v>
          </cell>
          <cell r="AE645">
            <v>0</v>
          </cell>
          <cell r="AF645">
            <v>0</v>
          </cell>
          <cell r="AG645">
            <v>1</v>
          </cell>
          <cell r="AH645">
            <v>0</v>
          </cell>
          <cell r="AI645" t="str">
            <v>Yes</v>
          </cell>
          <cell r="AJ645" t="str">
            <v>No</v>
          </cell>
          <cell r="AK645" t="str">
            <v>No</v>
          </cell>
          <cell r="AL645" t="str">
            <v xml:space="preserve"> </v>
          </cell>
          <cell r="AM645" t="str">
            <v xml:space="preserve"> </v>
          </cell>
          <cell r="AN645" t="str">
            <v>No</v>
          </cell>
          <cell r="AP645" t="str">
            <v>&amp;KretaAppr1_FiatUser[0]</v>
          </cell>
        </row>
        <row r="646">
          <cell r="A646" t="str">
            <v>Q_Map09_Paragraaf3_Fiat2Sub5</v>
          </cell>
          <cell r="B646" t="str">
            <v>KretaAppr2_FiatFunctie</v>
          </cell>
          <cell r="C646" t="str">
            <v>Yes</v>
          </cell>
          <cell r="D646" t="str">
            <v>S03-12-07-02-05</v>
          </cell>
          <cell r="E646">
            <v>645</v>
          </cell>
          <cell r="F646">
            <v>5</v>
          </cell>
          <cell r="G646" t="str">
            <v xml:space="preserve">               Functie van de fiatteur</v>
          </cell>
          <cell r="I646" t="str">
            <v>No</v>
          </cell>
          <cell r="J646" t="str">
            <v>String</v>
          </cell>
          <cell r="K646" t="str">
            <v>String</v>
          </cell>
          <cell r="L646" t="str">
            <v>Locked</v>
          </cell>
          <cell r="M646" t="str">
            <v>Locked</v>
          </cell>
          <cell r="N646" t="str">
            <v>Locked</v>
          </cell>
          <cell r="O646" t="str">
            <v>Locked</v>
          </cell>
          <cell r="P646" t="str">
            <v>Locked</v>
          </cell>
          <cell r="Q646" t="str">
            <v>No</v>
          </cell>
          <cell r="R646" t="str">
            <v>No</v>
          </cell>
          <cell r="S646" t="str">
            <v>No</v>
          </cell>
          <cell r="T646" t="str">
            <v>No</v>
          </cell>
          <cell r="U646" t="str">
            <v>No</v>
          </cell>
          <cell r="V646" t="str">
            <v>No</v>
          </cell>
          <cell r="W646" t="str">
            <v>No</v>
          </cell>
          <cell r="X646" t="str">
            <v>Single</v>
          </cell>
          <cell r="Y646" t="str">
            <v>Default</v>
          </cell>
          <cell r="Z646" t="str">
            <v>None</v>
          </cell>
          <cell r="AA646" t="str">
            <v>No</v>
          </cell>
          <cell r="AB646" t="str">
            <v>No</v>
          </cell>
          <cell r="AC646" t="str">
            <v>Yes</v>
          </cell>
          <cell r="AD646">
            <v>1</v>
          </cell>
          <cell r="AE646">
            <v>0</v>
          </cell>
          <cell r="AF646">
            <v>0</v>
          </cell>
          <cell r="AG646">
            <v>1</v>
          </cell>
          <cell r="AH646">
            <v>0</v>
          </cell>
          <cell r="AI646" t="str">
            <v>Yes</v>
          </cell>
          <cell r="AJ646" t="str">
            <v>No</v>
          </cell>
          <cell r="AK646" t="str">
            <v>No</v>
          </cell>
          <cell r="AL646" t="str">
            <v xml:space="preserve"> </v>
          </cell>
          <cell r="AM646" t="str">
            <v xml:space="preserve"> </v>
          </cell>
          <cell r="AN646" t="str">
            <v>No</v>
          </cell>
          <cell r="AP646" t="str">
            <v>&amp;KretaAppr1_FiatFunctie[0]</v>
          </cell>
        </row>
        <row r="647">
          <cell r="A647" t="str">
            <v>Q_Map09_Paragraaf3_Fiat2Sub6</v>
          </cell>
          <cell r="B647" t="str">
            <v>KretaAppr2_Result</v>
          </cell>
          <cell r="C647" t="str">
            <v>Yes</v>
          </cell>
          <cell r="D647" t="str">
            <v>S03-12-07-02-06</v>
          </cell>
          <cell r="E647">
            <v>646</v>
          </cell>
          <cell r="F647">
            <v>5</v>
          </cell>
          <cell r="G647" t="str">
            <v xml:space="preserve">               Resultaat</v>
          </cell>
          <cell r="I647" t="str">
            <v>No</v>
          </cell>
          <cell r="J647" t="str">
            <v>String</v>
          </cell>
          <cell r="K647" t="str">
            <v>String</v>
          </cell>
          <cell r="L647" t="str">
            <v>Locked</v>
          </cell>
          <cell r="M647" t="str">
            <v>Locked</v>
          </cell>
          <cell r="N647" t="str">
            <v>Locked</v>
          </cell>
          <cell r="O647" t="str">
            <v>Locked</v>
          </cell>
          <cell r="P647" t="str">
            <v>Locked</v>
          </cell>
          <cell r="Q647" t="str">
            <v>No</v>
          </cell>
          <cell r="R647" t="str">
            <v>No</v>
          </cell>
          <cell r="S647" t="str">
            <v>No</v>
          </cell>
          <cell r="T647" t="str">
            <v>No</v>
          </cell>
          <cell r="U647" t="str">
            <v>No</v>
          </cell>
          <cell r="V647" t="str">
            <v>No</v>
          </cell>
          <cell r="W647" t="str">
            <v>No</v>
          </cell>
          <cell r="X647" t="str">
            <v>Single</v>
          </cell>
          <cell r="Y647" t="str">
            <v>Default</v>
          </cell>
          <cell r="Z647" t="str">
            <v>None</v>
          </cell>
          <cell r="AA647" t="str">
            <v>No</v>
          </cell>
          <cell r="AB647" t="str">
            <v>No</v>
          </cell>
          <cell r="AC647" t="str">
            <v>Yes</v>
          </cell>
          <cell r="AD647">
            <v>1</v>
          </cell>
          <cell r="AE647">
            <v>0</v>
          </cell>
          <cell r="AF647">
            <v>0</v>
          </cell>
          <cell r="AG647">
            <v>1</v>
          </cell>
          <cell r="AH647">
            <v>0</v>
          </cell>
          <cell r="AI647" t="str">
            <v>Yes</v>
          </cell>
          <cell r="AJ647" t="str">
            <v>No</v>
          </cell>
          <cell r="AK647" t="str">
            <v>No</v>
          </cell>
          <cell r="AL647" t="str">
            <v xml:space="preserve"> </v>
          </cell>
          <cell r="AM647" t="str">
            <v xml:space="preserve"> </v>
          </cell>
          <cell r="AN647" t="str">
            <v>No</v>
          </cell>
          <cell r="AP647" t="str">
            <v>&amp;KretaAppr1_Result[0]</v>
          </cell>
        </row>
        <row r="648">
          <cell r="A648" t="str">
            <v>Q_Map09_Paragraaf3_Fiat2Sub7</v>
          </cell>
          <cell r="B648" t="str">
            <v>KretaAppr2_Date</v>
          </cell>
          <cell r="C648" t="str">
            <v>Yes</v>
          </cell>
          <cell r="D648" t="str">
            <v>S03-12-07-02-07</v>
          </cell>
          <cell r="E648">
            <v>647</v>
          </cell>
          <cell r="F648">
            <v>5</v>
          </cell>
          <cell r="G648" t="str">
            <v xml:space="preserve">               Fiat datum</v>
          </cell>
          <cell r="I648" t="str">
            <v>No</v>
          </cell>
          <cell r="J648" t="str">
            <v>Number</v>
          </cell>
          <cell r="K648" t="str">
            <v>Date</v>
          </cell>
          <cell r="L648" t="str">
            <v>Locked</v>
          </cell>
          <cell r="M648" t="str">
            <v>Locked</v>
          </cell>
          <cell r="N648" t="str">
            <v>Locked</v>
          </cell>
          <cell r="O648" t="str">
            <v>Locked</v>
          </cell>
          <cell r="P648" t="str">
            <v>Locked</v>
          </cell>
          <cell r="Q648" t="str">
            <v>No</v>
          </cell>
          <cell r="R648" t="str">
            <v>No</v>
          </cell>
          <cell r="S648" t="str">
            <v>No</v>
          </cell>
          <cell r="T648" t="str">
            <v>No</v>
          </cell>
          <cell r="U648" t="str">
            <v>No</v>
          </cell>
          <cell r="V648" t="str">
            <v>No</v>
          </cell>
          <cell r="W648" t="str">
            <v>No</v>
          </cell>
          <cell r="X648" t="str">
            <v>Single</v>
          </cell>
          <cell r="Y648" t="str">
            <v>Date</v>
          </cell>
          <cell r="Z648" t="str">
            <v>None</v>
          </cell>
          <cell r="AA648" t="str">
            <v>No</v>
          </cell>
          <cell r="AB648" t="str">
            <v>No</v>
          </cell>
          <cell r="AC648" t="str">
            <v>Yes</v>
          </cell>
          <cell r="AD648">
            <v>1</v>
          </cell>
          <cell r="AE648">
            <v>0</v>
          </cell>
          <cell r="AF648">
            <v>0</v>
          </cell>
          <cell r="AG648">
            <v>1</v>
          </cell>
          <cell r="AH648">
            <v>0</v>
          </cell>
          <cell r="AI648" t="str">
            <v>Yes</v>
          </cell>
          <cell r="AJ648" t="str">
            <v>No</v>
          </cell>
          <cell r="AK648" t="str">
            <v>No</v>
          </cell>
          <cell r="AL648" t="str">
            <v xml:space="preserve"> </v>
          </cell>
          <cell r="AM648" t="str">
            <v xml:space="preserve"> </v>
          </cell>
          <cell r="AN648" t="str">
            <v>No</v>
          </cell>
          <cell r="AP648" t="str">
            <v>&amp;KretaAppr1_Date[0]</v>
          </cell>
        </row>
        <row r="649">
          <cell r="A649" t="str">
            <v>Q_Map09_Paragraaf3_Fiat2Sub8</v>
          </cell>
          <cell r="B649" t="str">
            <v>KretaAppr2_Memo</v>
          </cell>
          <cell r="C649" t="str">
            <v>Yes</v>
          </cell>
          <cell r="D649" t="str">
            <v>S03-12-07-02-08</v>
          </cell>
          <cell r="E649">
            <v>648</v>
          </cell>
          <cell r="F649">
            <v>5</v>
          </cell>
          <cell r="G649" t="str">
            <v xml:space="preserve">               Toelichting</v>
          </cell>
          <cell r="I649" t="str">
            <v>No</v>
          </cell>
          <cell r="J649" t="str">
            <v>String</v>
          </cell>
          <cell r="K649" t="str">
            <v>String</v>
          </cell>
          <cell r="L649" t="str">
            <v>Locked</v>
          </cell>
          <cell r="M649" t="str">
            <v>Locked</v>
          </cell>
          <cell r="N649" t="str">
            <v>Locked</v>
          </cell>
          <cell r="O649" t="str">
            <v>Locked</v>
          </cell>
          <cell r="P649" t="str">
            <v>Locked</v>
          </cell>
          <cell r="Q649" t="str">
            <v>No</v>
          </cell>
          <cell r="R649" t="str">
            <v>No</v>
          </cell>
          <cell r="S649" t="str">
            <v>No</v>
          </cell>
          <cell r="T649" t="str">
            <v>No</v>
          </cell>
          <cell r="U649" t="str">
            <v>No</v>
          </cell>
          <cell r="V649" t="str">
            <v>No</v>
          </cell>
          <cell r="W649" t="str">
            <v>No</v>
          </cell>
          <cell r="X649" t="str">
            <v>Single</v>
          </cell>
          <cell r="Y649" t="str">
            <v>Memo</v>
          </cell>
          <cell r="Z649" t="str">
            <v>None</v>
          </cell>
          <cell r="AA649" t="str">
            <v>No</v>
          </cell>
          <cell r="AB649" t="str">
            <v>No</v>
          </cell>
          <cell r="AC649" t="str">
            <v>Yes</v>
          </cell>
          <cell r="AD649">
            <v>1</v>
          </cell>
          <cell r="AE649">
            <v>0</v>
          </cell>
          <cell r="AF649">
            <v>0</v>
          </cell>
          <cell r="AG649">
            <v>1</v>
          </cell>
          <cell r="AH649">
            <v>0</v>
          </cell>
          <cell r="AI649" t="str">
            <v>Yes</v>
          </cell>
          <cell r="AJ649" t="str">
            <v>No</v>
          </cell>
          <cell r="AK649" t="str">
            <v>No</v>
          </cell>
          <cell r="AL649" t="str">
            <v xml:space="preserve"> </v>
          </cell>
          <cell r="AM649" t="str">
            <v xml:space="preserve"> </v>
          </cell>
          <cell r="AN649" t="str">
            <v>No</v>
          </cell>
          <cell r="AP649" t="str">
            <v>&amp;KretaAppr1_Memo[0]</v>
          </cell>
        </row>
        <row r="650">
          <cell r="A650" t="str">
            <v>Q_Map09_Paragraaf3_Fiat3</v>
          </cell>
          <cell r="B650" t="str">
            <v>KretaAppr3_Result</v>
          </cell>
          <cell r="C650" t="str">
            <v>Yes</v>
          </cell>
          <cell r="D650" t="str">
            <v>S03-12-07-03</v>
          </cell>
          <cell r="E650">
            <v>649</v>
          </cell>
          <cell r="F650">
            <v>4</v>
          </cell>
          <cell r="G650" t="str">
            <v xml:space="preserve">            </v>
          </cell>
          <cell r="I650" t="str">
            <v>No</v>
          </cell>
          <cell r="J650" t="str">
            <v>String</v>
          </cell>
          <cell r="K650" t="str">
            <v>Abstract</v>
          </cell>
          <cell r="L650" t="str">
            <v>Locked</v>
          </cell>
          <cell r="M650" t="str">
            <v>Locked</v>
          </cell>
          <cell r="N650" t="str">
            <v>Locked</v>
          </cell>
          <cell r="O650" t="str">
            <v>Locked</v>
          </cell>
          <cell r="P650" t="str">
            <v>Locked</v>
          </cell>
          <cell r="Q650" t="str">
            <v>No</v>
          </cell>
          <cell r="R650" t="str">
            <v>No</v>
          </cell>
          <cell r="S650" t="str">
            <v>No</v>
          </cell>
          <cell r="T650" t="str">
            <v>No</v>
          </cell>
          <cell r="U650" t="str">
            <v>No</v>
          </cell>
          <cell r="V650" t="str">
            <v>No</v>
          </cell>
          <cell r="W650" t="str">
            <v>No</v>
          </cell>
          <cell r="X650" t="str">
            <v>Single</v>
          </cell>
          <cell r="Y650" t="str">
            <v>Default</v>
          </cell>
          <cell r="Z650" t="str">
            <v>None</v>
          </cell>
          <cell r="AA650" t="str">
            <v>No</v>
          </cell>
          <cell r="AB650" t="str">
            <v>No</v>
          </cell>
          <cell r="AC650" t="str">
            <v>No</v>
          </cell>
          <cell r="AD650" t="str">
            <v>(DataEntered(KretaAppr3_Type,1))</v>
          </cell>
          <cell r="AE650">
            <v>0</v>
          </cell>
          <cell r="AF650">
            <v>0</v>
          </cell>
          <cell r="AG650">
            <v>1</v>
          </cell>
          <cell r="AH650">
            <v>0</v>
          </cell>
          <cell r="AI650" t="str">
            <v>No</v>
          </cell>
          <cell r="AJ650" t="str">
            <v>No</v>
          </cell>
          <cell r="AK650" t="str">
            <v>No</v>
          </cell>
          <cell r="AL650" t="str">
            <v xml:space="preserve"> </v>
          </cell>
          <cell r="AM650" t="str">
            <v xml:space="preserve"> </v>
          </cell>
          <cell r="AN650" t="str">
            <v>No</v>
          </cell>
          <cell r="AP650" t="str">
            <v>&amp;KretaAppr3_Type[1]</v>
          </cell>
        </row>
        <row r="651">
          <cell r="A651" t="str">
            <v>Q_Map09_Paragraaf3_Fiat3Sub1</v>
          </cell>
          <cell r="B651" t="str">
            <v>KretaAppr3_Type</v>
          </cell>
          <cell r="C651" t="str">
            <v>Yes</v>
          </cell>
          <cell r="D651" t="str">
            <v>S03-12-07-03-01</v>
          </cell>
          <cell r="E651">
            <v>650</v>
          </cell>
          <cell r="F651">
            <v>5</v>
          </cell>
          <cell r="G651" t="str">
            <v xml:space="preserve">               Approval type omschrijving</v>
          </cell>
          <cell r="I651" t="str">
            <v>No</v>
          </cell>
          <cell r="J651" t="str">
            <v>String</v>
          </cell>
          <cell r="K651" t="str">
            <v>String</v>
          </cell>
          <cell r="L651" t="str">
            <v>Locked</v>
          </cell>
          <cell r="M651" t="str">
            <v>Locked</v>
          </cell>
          <cell r="N651" t="str">
            <v>Locked</v>
          </cell>
          <cell r="O651" t="str">
            <v>Locked</v>
          </cell>
          <cell r="P651" t="str">
            <v>Locked</v>
          </cell>
          <cell r="Q651" t="str">
            <v>No</v>
          </cell>
          <cell r="R651" t="str">
            <v>No</v>
          </cell>
          <cell r="S651" t="str">
            <v>No</v>
          </cell>
          <cell r="T651" t="str">
            <v>No</v>
          </cell>
          <cell r="U651" t="str">
            <v>No</v>
          </cell>
          <cell r="V651" t="str">
            <v>No</v>
          </cell>
          <cell r="W651" t="str">
            <v>No</v>
          </cell>
          <cell r="X651" t="str">
            <v>Single</v>
          </cell>
          <cell r="Y651" t="str">
            <v>Default</v>
          </cell>
          <cell r="Z651" t="str">
            <v>None</v>
          </cell>
          <cell r="AA651" t="str">
            <v>No</v>
          </cell>
          <cell r="AB651" t="str">
            <v>No</v>
          </cell>
          <cell r="AC651" t="str">
            <v>Yes</v>
          </cell>
          <cell r="AD651">
            <v>1</v>
          </cell>
          <cell r="AE651">
            <v>0</v>
          </cell>
          <cell r="AF651">
            <v>0</v>
          </cell>
          <cell r="AG651">
            <v>1</v>
          </cell>
          <cell r="AH651">
            <v>0</v>
          </cell>
          <cell r="AI651" t="str">
            <v>Yes</v>
          </cell>
          <cell r="AJ651" t="str">
            <v>No</v>
          </cell>
          <cell r="AK651" t="str">
            <v>No</v>
          </cell>
          <cell r="AL651" t="str">
            <v xml:space="preserve"> </v>
          </cell>
          <cell r="AM651" t="str">
            <v xml:space="preserve"> </v>
          </cell>
          <cell r="AN651" t="str">
            <v>No</v>
          </cell>
          <cell r="AP651" t="str">
            <v>&amp;KretaAppr1_Type[0]</v>
          </cell>
        </row>
        <row r="652">
          <cell r="A652" t="str">
            <v>Q_Map09_Paragraaf3_Fiat3Sub2</v>
          </cell>
          <cell r="B652" t="str">
            <v>KretaAppr3_FiatNiveau</v>
          </cell>
          <cell r="C652" t="str">
            <v>Yes</v>
          </cell>
          <cell r="D652" t="str">
            <v>S03-12-07-03-02</v>
          </cell>
          <cell r="E652">
            <v>651</v>
          </cell>
          <cell r="F652">
            <v>5</v>
          </cell>
          <cell r="G652" t="str">
            <v xml:space="preserve">               Fiatniveau</v>
          </cell>
          <cell r="I652" t="str">
            <v>No</v>
          </cell>
          <cell r="J652" t="str">
            <v>String</v>
          </cell>
          <cell r="K652" t="str">
            <v>String</v>
          </cell>
          <cell r="L652" t="str">
            <v>Locked</v>
          </cell>
          <cell r="M652" t="str">
            <v>Locked</v>
          </cell>
          <cell r="N652" t="str">
            <v>Locked</v>
          </cell>
          <cell r="O652" t="str">
            <v>Locked</v>
          </cell>
          <cell r="P652" t="str">
            <v>Locked</v>
          </cell>
          <cell r="Q652" t="str">
            <v>No</v>
          </cell>
          <cell r="R652" t="str">
            <v>No</v>
          </cell>
          <cell r="S652" t="str">
            <v>No</v>
          </cell>
          <cell r="T652" t="str">
            <v>No</v>
          </cell>
          <cell r="U652" t="str">
            <v>No</v>
          </cell>
          <cell r="V652" t="str">
            <v>No</v>
          </cell>
          <cell r="W652" t="str">
            <v>No</v>
          </cell>
          <cell r="X652" t="str">
            <v>Single</v>
          </cell>
          <cell r="Y652" t="str">
            <v>Default</v>
          </cell>
          <cell r="Z652" t="str">
            <v>None</v>
          </cell>
          <cell r="AA652" t="str">
            <v>No</v>
          </cell>
          <cell r="AB652" t="str">
            <v>No</v>
          </cell>
          <cell r="AC652" t="str">
            <v>Yes</v>
          </cell>
          <cell r="AD652">
            <v>1</v>
          </cell>
          <cell r="AE652">
            <v>0</v>
          </cell>
          <cell r="AF652">
            <v>0</v>
          </cell>
          <cell r="AG652">
            <v>1</v>
          </cell>
          <cell r="AH652">
            <v>0</v>
          </cell>
          <cell r="AI652" t="str">
            <v>Yes</v>
          </cell>
          <cell r="AJ652" t="str">
            <v>No</v>
          </cell>
          <cell r="AK652" t="str">
            <v>No</v>
          </cell>
          <cell r="AL652" t="str">
            <v xml:space="preserve"> </v>
          </cell>
          <cell r="AM652" t="str">
            <v xml:space="preserve"> </v>
          </cell>
          <cell r="AN652" t="str">
            <v>No</v>
          </cell>
          <cell r="AP652" t="str">
            <v>&amp;KretaAppr1_FiatNiveau[0]</v>
          </cell>
        </row>
        <row r="653">
          <cell r="A653" t="str">
            <v>Q_Map09_Paragraaf3_Fiat3Sub3</v>
          </cell>
          <cell r="B653" t="str">
            <v>KretaAppr3_FiatGroep</v>
          </cell>
          <cell r="C653" t="str">
            <v>Yes</v>
          </cell>
          <cell r="D653" t="str">
            <v>S03-12-07-03-03</v>
          </cell>
          <cell r="E653">
            <v>652</v>
          </cell>
          <cell r="F653">
            <v>5</v>
          </cell>
          <cell r="G653" t="str">
            <v xml:space="preserve">               Fiatgroep</v>
          </cell>
          <cell r="I653" t="str">
            <v>No</v>
          </cell>
          <cell r="J653" t="str">
            <v>String</v>
          </cell>
          <cell r="K653" t="str">
            <v>String</v>
          </cell>
          <cell r="L653" t="str">
            <v>Locked</v>
          </cell>
          <cell r="M653" t="str">
            <v>Locked</v>
          </cell>
          <cell r="N653" t="str">
            <v>Locked</v>
          </cell>
          <cell r="O653" t="str">
            <v>Locked</v>
          </cell>
          <cell r="P653" t="str">
            <v>Locked</v>
          </cell>
          <cell r="Q653" t="str">
            <v>No</v>
          </cell>
          <cell r="R653" t="str">
            <v>No</v>
          </cell>
          <cell r="S653" t="str">
            <v>No</v>
          </cell>
          <cell r="T653" t="str">
            <v>No</v>
          </cell>
          <cell r="U653" t="str">
            <v>No</v>
          </cell>
          <cell r="V653" t="str">
            <v>No</v>
          </cell>
          <cell r="W653" t="str">
            <v>No</v>
          </cell>
          <cell r="X653" t="str">
            <v>Single</v>
          </cell>
          <cell r="Y653" t="str">
            <v>Default</v>
          </cell>
          <cell r="Z653" t="str">
            <v>None</v>
          </cell>
          <cell r="AA653" t="str">
            <v>No</v>
          </cell>
          <cell r="AB653" t="str">
            <v>No</v>
          </cell>
          <cell r="AC653" t="str">
            <v>Yes</v>
          </cell>
          <cell r="AD653">
            <v>1</v>
          </cell>
          <cell r="AE653">
            <v>0</v>
          </cell>
          <cell r="AF653">
            <v>0</v>
          </cell>
          <cell r="AG653">
            <v>1</v>
          </cell>
          <cell r="AH653">
            <v>0</v>
          </cell>
          <cell r="AI653" t="str">
            <v>Yes</v>
          </cell>
          <cell r="AJ653" t="str">
            <v>No</v>
          </cell>
          <cell r="AK653" t="str">
            <v>No</v>
          </cell>
          <cell r="AL653" t="str">
            <v xml:space="preserve"> </v>
          </cell>
          <cell r="AM653" t="str">
            <v xml:space="preserve"> </v>
          </cell>
          <cell r="AN653" t="str">
            <v>No</v>
          </cell>
          <cell r="AP653" t="str">
            <v>&amp;KretaAppr1_FiatGroep[0]</v>
          </cell>
        </row>
        <row r="654">
          <cell r="A654" t="str">
            <v>Q_Map09_Paragraaf3_Fiat3Sub4</v>
          </cell>
          <cell r="B654" t="str">
            <v>KretaAppr3_FiatUser</v>
          </cell>
          <cell r="C654" t="str">
            <v>Yes</v>
          </cell>
          <cell r="D654" t="str">
            <v>S03-12-07-03-04</v>
          </cell>
          <cell r="E654">
            <v>653</v>
          </cell>
          <cell r="F654">
            <v>5</v>
          </cell>
          <cell r="G654" t="str">
            <v xml:space="preserve">               Naam van de fiatteur</v>
          </cell>
          <cell r="I654" t="str">
            <v>No</v>
          </cell>
          <cell r="J654" t="str">
            <v>String</v>
          </cell>
          <cell r="K654" t="str">
            <v>String</v>
          </cell>
          <cell r="L654" t="str">
            <v>Locked</v>
          </cell>
          <cell r="M654" t="str">
            <v>Locked</v>
          </cell>
          <cell r="N654" t="str">
            <v>Locked</v>
          </cell>
          <cell r="O654" t="str">
            <v>Locked</v>
          </cell>
          <cell r="P654" t="str">
            <v>Locked</v>
          </cell>
          <cell r="Q654" t="str">
            <v>No</v>
          </cell>
          <cell r="R654" t="str">
            <v>No</v>
          </cell>
          <cell r="S654" t="str">
            <v>No</v>
          </cell>
          <cell r="T654" t="str">
            <v>No</v>
          </cell>
          <cell r="U654" t="str">
            <v>No</v>
          </cell>
          <cell r="V654" t="str">
            <v>No</v>
          </cell>
          <cell r="W654" t="str">
            <v>No</v>
          </cell>
          <cell r="X654" t="str">
            <v>Single</v>
          </cell>
          <cell r="Y654" t="str">
            <v>Default</v>
          </cell>
          <cell r="Z654" t="str">
            <v>None</v>
          </cell>
          <cell r="AA654" t="str">
            <v>No</v>
          </cell>
          <cell r="AB654" t="str">
            <v>No</v>
          </cell>
          <cell r="AC654" t="str">
            <v>Yes</v>
          </cell>
          <cell r="AD654">
            <v>1</v>
          </cell>
          <cell r="AE654">
            <v>0</v>
          </cell>
          <cell r="AF654">
            <v>0</v>
          </cell>
          <cell r="AG654">
            <v>1</v>
          </cell>
          <cell r="AH654">
            <v>0</v>
          </cell>
          <cell r="AI654" t="str">
            <v>Yes</v>
          </cell>
          <cell r="AJ654" t="str">
            <v>No</v>
          </cell>
          <cell r="AK654" t="str">
            <v>No</v>
          </cell>
          <cell r="AL654" t="str">
            <v xml:space="preserve"> </v>
          </cell>
          <cell r="AM654" t="str">
            <v xml:space="preserve"> </v>
          </cell>
          <cell r="AN654" t="str">
            <v>No</v>
          </cell>
          <cell r="AP654" t="str">
            <v>&amp;KretaAppr1_FiatUser[0]</v>
          </cell>
        </row>
        <row r="655">
          <cell r="A655" t="str">
            <v>Q_Map09_Paragraaf3_Fiat3Sub5</v>
          </cell>
          <cell r="B655" t="str">
            <v>KretaAppr3_FiatFunctie</v>
          </cell>
          <cell r="C655" t="str">
            <v>Yes</v>
          </cell>
          <cell r="D655" t="str">
            <v>S03-12-07-03-05</v>
          </cell>
          <cell r="E655">
            <v>654</v>
          </cell>
          <cell r="F655">
            <v>5</v>
          </cell>
          <cell r="G655" t="str">
            <v xml:space="preserve">               Functie van de fiatteur</v>
          </cell>
          <cell r="I655" t="str">
            <v>No</v>
          </cell>
          <cell r="J655" t="str">
            <v>String</v>
          </cell>
          <cell r="K655" t="str">
            <v>String</v>
          </cell>
          <cell r="L655" t="str">
            <v>Locked</v>
          </cell>
          <cell r="M655" t="str">
            <v>Locked</v>
          </cell>
          <cell r="N655" t="str">
            <v>Locked</v>
          </cell>
          <cell r="O655" t="str">
            <v>Locked</v>
          </cell>
          <cell r="P655" t="str">
            <v>Locked</v>
          </cell>
          <cell r="Q655" t="str">
            <v>No</v>
          </cell>
          <cell r="R655" t="str">
            <v>No</v>
          </cell>
          <cell r="S655" t="str">
            <v>No</v>
          </cell>
          <cell r="T655" t="str">
            <v>No</v>
          </cell>
          <cell r="U655" t="str">
            <v>No</v>
          </cell>
          <cell r="V655" t="str">
            <v>No</v>
          </cell>
          <cell r="W655" t="str">
            <v>No</v>
          </cell>
          <cell r="X655" t="str">
            <v>Single</v>
          </cell>
          <cell r="Y655" t="str">
            <v>Default</v>
          </cell>
          <cell r="Z655" t="str">
            <v>None</v>
          </cell>
          <cell r="AA655" t="str">
            <v>No</v>
          </cell>
          <cell r="AB655" t="str">
            <v>No</v>
          </cell>
          <cell r="AC655" t="str">
            <v>Yes</v>
          </cell>
          <cell r="AD655">
            <v>1</v>
          </cell>
          <cell r="AE655">
            <v>0</v>
          </cell>
          <cell r="AF655">
            <v>0</v>
          </cell>
          <cell r="AG655">
            <v>1</v>
          </cell>
          <cell r="AH655">
            <v>0</v>
          </cell>
          <cell r="AI655" t="str">
            <v>Yes</v>
          </cell>
          <cell r="AJ655" t="str">
            <v>No</v>
          </cell>
          <cell r="AK655" t="str">
            <v>No</v>
          </cell>
          <cell r="AL655" t="str">
            <v xml:space="preserve"> </v>
          </cell>
          <cell r="AM655" t="str">
            <v xml:space="preserve"> </v>
          </cell>
          <cell r="AN655" t="str">
            <v>No</v>
          </cell>
          <cell r="AP655" t="str">
            <v>&amp;KretaAppr1_FiatFunctie[0]</v>
          </cell>
        </row>
        <row r="656">
          <cell r="A656" t="str">
            <v>Q_Map09_Paragraaf3_Fiat3Sub6</v>
          </cell>
          <cell r="B656" t="str">
            <v>KretaAppr3_Result</v>
          </cell>
          <cell r="C656" t="str">
            <v>Yes</v>
          </cell>
          <cell r="D656" t="str">
            <v>S03-12-07-03-06</v>
          </cell>
          <cell r="E656">
            <v>655</v>
          </cell>
          <cell r="F656">
            <v>5</v>
          </cell>
          <cell r="G656" t="str">
            <v xml:space="preserve">               Resultaat</v>
          </cell>
          <cell r="I656" t="str">
            <v>No</v>
          </cell>
          <cell r="J656" t="str">
            <v>String</v>
          </cell>
          <cell r="K656" t="str">
            <v>String</v>
          </cell>
          <cell r="L656" t="str">
            <v>Locked</v>
          </cell>
          <cell r="M656" t="str">
            <v>Locked</v>
          </cell>
          <cell r="N656" t="str">
            <v>Locked</v>
          </cell>
          <cell r="O656" t="str">
            <v>Locked</v>
          </cell>
          <cell r="P656" t="str">
            <v>Locked</v>
          </cell>
          <cell r="Q656" t="str">
            <v>No</v>
          </cell>
          <cell r="R656" t="str">
            <v>No</v>
          </cell>
          <cell r="S656" t="str">
            <v>No</v>
          </cell>
          <cell r="T656" t="str">
            <v>No</v>
          </cell>
          <cell r="U656" t="str">
            <v>No</v>
          </cell>
          <cell r="V656" t="str">
            <v>No</v>
          </cell>
          <cell r="W656" t="str">
            <v>No</v>
          </cell>
          <cell r="X656" t="str">
            <v>Single</v>
          </cell>
          <cell r="Y656" t="str">
            <v>Default</v>
          </cell>
          <cell r="Z656" t="str">
            <v>None</v>
          </cell>
          <cell r="AA656" t="str">
            <v>No</v>
          </cell>
          <cell r="AB656" t="str">
            <v>No</v>
          </cell>
          <cell r="AC656" t="str">
            <v>Yes</v>
          </cell>
          <cell r="AD656">
            <v>1</v>
          </cell>
          <cell r="AE656">
            <v>0</v>
          </cell>
          <cell r="AF656">
            <v>0</v>
          </cell>
          <cell r="AG656">
            <v>1</v>
          </cell>
          <cell r="AH656">
            <v>0</v>
          </cell>
          <cell r="AI656" t="str">
            <v>Yes</v>
          </cell>
          <cell r="AJ656" t="str">
            <v>No</v>
          </cell>
          <cell r="AK656" t="str">
            <v>No</v>
          </cell>
          <cell r="AL656" t="str">
            <v xml:space="preserve"> </v>
          </cell>
          <cell r="AM656" t="str">
            <v xml:space="preserve"> </v>
          </cell>
          <cell r="AN656" t="str">
            <v>No</v>
          </cell>
          <cell r="AP656" t="str">
            <v>&amp;KretaAppr1_Result[0]</v>
          </cell>
        </row>
        <row r="657">
          <cell r="A657" t="str">
            <v>Q_Map09_Paragraaf3_Fiat3Sub7</v>
          </cell>
          <cell r="B657" t="str">
            <v>KretaAppr3_Date</v>
          </cell>
          <cell r="C657" t="str">
            <v>Yes</v>
          </cell>
          <cell r="D657" t="str">
            <v>S03-12-07-03-07</v>
          </cell>
          <cell r="E657">
            <v>656</v>
          </cell>
          <cell r="F657">
            <v>5</v>
          </cell>
          <cell r="G657" t="str">
            <v xml:space="preserve">               Fiat datum</v>
          </cell>
          <cell r="I657" t="str">
            <v>No</v>
          </cell>
          <cell r="J657" t="str">
            <v>Number</v>
          </cell>
          <cell r="K657" t="str">
            <v>Date</v>
          </cell>
          <cell r="L657" t="str">
            <v>Locked</v>
          </cell>
          <cell r="M657" t="str">
            <v>Locked</v>
          </cell>
          <cell r="N657" t="str">
            <v>Locked</v>
          </cell>
          <cell r="O657" t="str">
            <v>Locked</v>
          </cell>
          <cell r="P657" t="str">
            <v>Locked</v>
          </cell>
          <cell r="Q657" t="str">
            <v>No</v>
          </cell>
          <cell r="R657" t="str">
            <v>No</v>
          </cell>
          <cell r="S657" t="str">
            <v>No</v>
          </cell>
          <cell r="T657" t="str">
            <v>No</v>
          </cell>
          <cell r="U657" t="str">
            <v>No</v>
          </cell>
          <cell r="V657" t="str">
            <v>No</v>
          </cell>
          <cell r="W657" t="str">
            <v>No</v>
          </cell>
          <cell r="X657" t="str">
            <v>Single</v>
          </cell>
          <cell r="Y657" t="str">
            <v>Date</v>
          </cell>
          <cell r="Z657" t="str">
            <v>None</v>
          </cell>
          <cell r="AA657" t="str">
            <v>No</v>
          </cell>
          <cell r="AB657" t="str">
            <v>No</v>
          </cell>
          <cell r="AC657" t="str">
            <v>Yes</v>
          </cell>
          <cell r="AD657">
            <v>1</v>
          </cell>
          <cell r="AE657">
            <v>0</v>
          </cell>
          <cell r="AF657">
            <v>0</v>
          </cell>
          <cell r="AG657">
            <v>1</v>
          </cell>
          <cell r="AH657">
            <v>0</v>
          </cell>
          <cell r="AI657" t="str">
            <v>Yes</v>
          </cell>
          <cell r="AJ657" t="str">
            <v>No</v>
          </cell>
          <cell r="AK657" t="str">
            <v>No</v>
          </cell>
          <cell r="AL657" t="str">
            <v xml:space="preserve"> </v>
          </cell>
          <cell r="AM657" t="str">
            <v xml:space="preserve"> </v>
          </cell>
          <cell r="AN657" t="str">
            <v>No</v>
          </cell>
          <cell r="AP657" t="str">
            <v>&amp;KretaAppr1_Date[0]</v>
          </cell>
        </row>
        <row r="658">
          <cell r="A658" t="str">
            <v>Q_Map09_Paragraaf3_Fiat3Sub8</v>
          </cell>
          <cell r="B658" t="str">
            <v>KretaAppr3_Memo</v>
          </cell>
          <cell r="C658" t="str">
            <v>Yes</v>
          </cell>
          <cell r="D658" t="str">
            <v>S03-12-07-03-08</v>
          </cell>
          <cell r="E658">
            <v>657</v>
          </cell>
          <cell r="F658">
            <v>5</v>
          </cell>
          <cell r="G658" t="str">
            <v xml:space="preserve">               Toelichting</v>
          </cell>
          <cell r="I658" t="str">
            <v>No</v>
          </cell>
          <cell r="J658" t="str">
            <v>String</v>
          </cell>
          <cell r="K658" t="str">
            <v>String</v>
          </cell>
          <cell r="L658" t="str">
            <v>Locked</v>
          </cell>
          <cell r="M658" t="str">
            <v>Locked</v>
          </cell>
          <cell r="N658" t="str">
            <v>Locked</v>
          </cell>
          <cell r="O658" t="str">
            <v>Locked</v>
          </cell>
          <cell r="P658" t="str">
            <v>Locked</v>
          </cell>
          <cell r="Q658" t="str">
            <v>No</v>
          </cell>
          <cell r="R658" t="str">
            <v>No</v>
          </cell>
          <cell r="S658" t="str">
            <v>No</v>
          </cell>
          <cell r="T658" t="str">
            <v>No</v>
          </cell>
          <cell r="U658" t="str">
            <v>No</v>
          </cell>
          <cell r="V658" t="str">
            <v>No</v>
          </cell>
          <cell r="W658" t="str">
            <v>No</v>
          </cell>
          <cell r="X658" t="str">
            <v>Single</v>
          </cell>
          <cell r="Y658" t="str">
            <v>Memo</v>
          </cell>
          <cell r="Z658" t="str">
            <v>None</v>
          </cell>
          <cell r="AA658" t="str">
            <v>No</v>
          </cell>
          <cell r="AB658" t="str">
            <v>No</v>
          </cell>
          <cell r="AC658" t="str">
            <v>Yes</v>
          </cell>
          <cell r="AD658">
            <v>1</v>
          </cell>
          <cell r="AE658">
            <v>0</v>
          </cell>
          <cell r="AF658">
            <v>0</v>
          </cell>
          <cell r="AG658">
            <v>1</v>
          </cell>
          <cell r="AH658">
            <v>0</v>
          </cell>
          <cell r="AI658" t="str">
            <v>Yes</v>
          </cell>
          <cell r="AJ658" t="str">
            <v>No</v>
          </cell>
          <cell r="AK658" t="str">
            <v>No</v>
          </cell>
          <cell r="AL658" t="str">
            <v xml:space="preserve"> </v>
          </cell>
          <cell r="AM658" t="str">
            <v xml:space="preserve"> </v>
          </cell>
          <cell r="AN658" t="str">
            <v>No</v>
          </cell>
          <cell r="AP658" t="str">
            <v>&amp;KretaAppr1_Memo[0]</v>
          </cell>
        </row>
        <row r="659">
          <cell r="A659" t="str">
            <v>Q_Map09_Paragraaf3_Fiat4</v>
          </cell>
          <cell r="B659" t="str">
            <v>KretaAppr4_Result</v>
          </cell>
          <cell r="C659" t="str">
            <v>Yes</v>
          </cell>
          <cell r="D659" t="str">
            <v>S03-12-07-04</v>
          </cell>
          <cell r="E659">
            <v>658</v>
          </cell>
          <cell r="F659">
            <v>4</v>
          </cell>
          <cell r="G659" t="str">
            <v xml:space="preserve">            </v>
          </cell>
          <cell r="I659" t="str">
            <v>No</v>
          </cell>
          <cell r="J659" t="str">
            <v>String</v>
          </cell>
          <cell r="K659" t="str">
            <v>Abstract</v>
          </cell>
          <cell r="L659" t="str">
            <v>Locked</v>
          </cell>
          <cell r="M659" t="str">
            <v>Locked</v>
          </cell>
          <cell r="N659" t="str">
            <v>Locked</v>
          </cell>
          <cell r="O659" t="str">
            <v>Locked</v>
          </cell>
          <cell r="P659" t="str">
            <v>Locked</v>
          </cell>
          <cell r="Q659" t="str">
            <v>No</v>
          </cell>
          <cell r="R659" t="str">
            <v>No</v>
          </cell>
          <cell r="S659" t="str">
            <v>No</v>
          </cell>
          <cell r="T659" t="str">
            <v>No</v>
          </cell>
          <cell r="U659" t="str">
            <v>No</v>
          </cell>
          <cell r="V659" t="str">
            <v>No</v>
          </cell>
          <cell r="W659" t="str">
            <v>No</v>
          </cell>
          <cell r="X659" t="str">
            <v>Single</v>
          </cell>
          <cell r="Y659" t="str">
            <v>Default</v>
          </cell>
          <cell r="Z659" t="str">
            <v>None</v>
          </cell>
          <cell r="AA659" t="str">
            <v>No</v>
          </cell>
          <cell r="AB659" t="str">
            <v>No</v>
          </cell>
          <cell r="AC659" t="str">
            <v>No</v>
          </cell>
          <cell r="AD659" t="str">
            <v>(DataEntered(KretaAppr4_Type,1))</v>
          </cell>
          <cell r="AE659">
            <v>0</v>
          </cell>
          <cell r="AF659">
            <v>0</v>
          </cell>
          <cell r="AG659">
            <v>1</v>
          </cell>
          <cell r="AH659">
            <v>0</v>
          </cell>
          <cell r="AI659" t="str">
            <v>No</v>
          </cell>
          <cell r="AJ659" t="str">
            <v>No</v>
          </cell>
          <cell r="AK659" t="str">
            <v>No</v>
          </cell>
          <cell r="AL659" t="str">
            <v xml:space="preserve"> </v>
          </cell>
          <cell r="AM659" t="str">
            <v xml:space="preserve"> </v>
          </cell>
          <cell r="AN659" t="str">
            <v>No</v>
          </cell>
          <cell r="AP659" t="str">
            <v>&amp;KretaAppr4_Type[1]</v>
          </cell>
        </row>
        <row r="660">
          <cell r="A660" t="str">
            <v>Q_Map09_Paragraaf3_Fiat4Sub1</v>
          </cell>
          <cell r="B660" t="str">
            <v>KretaAppr4_Type</v>
          </cell>
          <cell r="C660" t="str">
            <v>Yes</v>
          </cell>
          <cell r="D660" t="str">
            <v>S03-12-07-04-01</v>
          </cell>
          <cell r="E660">
            <v>659</v>
          </cell>
          <cell r="F660">
            <v>5</v>
          </cell>
          <cell r="G660" t="str">
            <v xml:space="preserve">               Approval type omschrijving</v>
          </cell>
          <cell r="I660" t="str">
            <v>No</v>
          </cell>
          <cell r="J660" t="str">
            <v>String</v>
          </cell>
          <cell r="K660" t="str">
            <v>String</v>
          </cell>
          <cell r="L660" t="str">
            <v>Locked</v>
          </cell>
          <cell r="M660" t="str">
            <v>Locked</v>
          </cell>
          <cell r="N660" t="str">
            <v>Locked</v>
          </cell>
          <cell r="O660" t="str">
            <v>Locked</v>
          </cell>
          <cell r="P660" t="str">
            <v>Locked</v>
          </cell>
          <cell r="Q660" t="str">
            <v>No</v>
          </cell>
          <cell r="R660" t="str">
            <v>No</v>
          </cell>
          <cell r="S660" t="str">
            <v>No</v>
          </cell>
          <cell r="T660" t="str">
            <v>No</v>
          </cell>
          <cell r="U660" t="str">
            <v>No</v>
          </cell>
          <cell r="V660" t="str">
            <v>No</v>
          </cell>
          <cell r="W660" t="str">
            <v>No</v>
          </cell>
          <cell r="X660" t="str">
            <v>Single</v>
          </cell>
          <cell r="Y660" t="str">
            <v>Default</v>
          </cell>
          <cell r="Z660" t="str">
            <v>None</v>
          </cell>
          <cell r="AA660" t="str">
            <v>No</v>
          </cell>
          <cell r="AB660" t="str">
            <v>No</v>
          </cell>
          <cell r="AC660" t="str">
            <v>Yes</v>
          </cell>
          <cell r="AD660">
            <v>1</v>
          </cell>
          <cell r="AE660">
            <v>0</v>
          </cell>
          <cell r="AF660">
            <v>0</v>
          </cell>
          <cell r="AG660">
            <v>1</v>
          </cell>
          <cell r="AH660">
            <v>0</v>
          </cell>
          <cell r="AI660" t="str">
            <v>Yes</v>
          </cell>
          <cell r="AJ660" t="str">
            <v>No</v>
          </cell>
          <cell r="AK660" t="str">
            <v>No</v>
          </cell>
          <cell r="AL660" t="str">
            <v xml:space="preserve"> </v>
          </cell>
          <cell r="AM660" t="str">
            <v xml:space="preserve"> </v>
          </cell>
          <cell r="AN660" t="str">
            <v>No</v>
          </cell>
          <cell r="AP660" t="str">
            <v>&amp;KretaAppr1_Type[0]</v>
          </cell>
        </row>
        <row r="661">
          <cell r="A661" t="str">
            <v>Q_Map09_Paragraaf3_Fiat4Sub2</v>
          </cell>
          <cell r="B661" t="str">
            <v>KretaAppr4_FiatNiveau</v>
          </cell>
          <cell r="C661" t="str">
            <v>Yes</v>
          </cell>
          <cell r="D661" t="str">
            <v>S03-12-07-04-02</v>
          </cell>
          <cell r="E661">
            <v>660</v>
          </cell>
          <cell r="F661">
            <v>5</v>
          </cell>
          <cell r="G661" t="str">
            <v xml:space="preserve">               Fiatniveau</v>
          </cell>
          <cell r="I661" t="str">
            <v>No</v>
          </cell>
          <cell r="J661" t="str">
            <v>String</v>
          </cell>
          <cell r="K661" t="str">
            <v>String</v>
          </cell>
          <cell r="L661" t="str">
            <v>Locked</v>
          </cell>
          <cell r="M661" t="str">
            <v>Locked</v>
          </cell>
          <cell r="N661" t="str">
            <v>Locked</v>
          </cell>
          <cell r="O661" t="str">
            <v>Locked</v>
          </cell>
          <cell r="P661" t="str">
            <v>Locked</v>
          </cell>
          <cell r="Q661" t="str">
            <v>No</v>
          </cell>
          <cell r="R661" t="str">
            <v>No</v>
          </cell>
          <cell r="S661" t="str">
            <v>No</v>
          </cell>
          <cell r="T661" t="str">
            <v>No</v>
          </cell>
          <cell r="U661" t="str">
            <v>No</v>
          </cell>
          <cell r="V661" t="str">
            <v>No</v>
          </cell>
          <cell r="W661" t="str">
            <v>No</v>
          </cell>
          <cell r="X661" t="str">
            <v>Single</v>
          </cell>
          <cell r="Y661" t="str">
            <v>Default</v>
          </cell>
          <cell r="Z661" t="str">
            <v>None</v>
          </cell>
          <cell r="AA661" t="str">
            <v>No</v>
          </cell>
          <cell r="AB661" t="str">
            <v>No</v>
          </cell>
          <cell r="AC661" t="str">
            <v>Yes</v>
          </cell>
          <cell r="AD661">
            <v>1</v>
          </cell>
          <cell r="AE661">
            <v>0</v>
          </cell>
          <cell r="AF661">
            <v>0</v>
          </cell>
          <cell r="AG661">
            <v>1</v>
          </cell>
          <cell r="AH661">
            <v>0</v>
          </cell>
          <cell r="AI661" t="str">
            <v>Yes</v>
          </cell>
          <cell r="AJ661" t="str">
            <v>No</v>
          </cell>
          <cell r="AK661" t="str">
            <v>No</v>
          </cell>
          <cell r="AL661" t="str">
            <v xml:space="preserve"> </v>
          </cell>
          <cell r="AM661" t="str">
            <v xml:space="preserve"> </v>
          </cell>
          <cell r="AN661" t="str">
            <v>No</v>
          </cell>
          <cell r="AP661" t="str">
            <v>&amp;KretaAppr1_FiatNiveau[0]</v>
          </cell>
        </row>
        <row r="662">
          <cell r="A662" t="str">
            <v>Q_Map09_Paragraaf3_Fiat4Sub3</v>
          </cell>
          <cell r="B662" t="str">
            <v>KretaAppr4_FiatGroep</v>
          </cell>
          <cell r="C662" t="str">
            <v>Yes</v>
          </cell>
          <cell r="D662" t="str">
            <v>S03-12-07-04-03</v>
          </cell>
          <cell r="E662">
            <v>661</v>
          </cell>
          <cell r="F662">
            <v>5</v>
          </cell>
          <cell r="G662" t="str">
            <v xml:space="preserve">               Fiatgroep</v>
          </cell>
          <cell r="I662" t="str">
            <v>No</v>
          </cell>
          <cell r="J662" t="str">
            <v>String</v>
          </cell>
          <cell r="K662" t="str">
            <v>String</v>
          </cell>
          <cell r="L662" t="str">
            <v>Locked</v>
          </cell>
          <cell r="M662" t="str">
            <v>Locked</v>
          </cell>
          <cell r="N662" t="str">
            <v>Locked</v>
          </cell>
          <cell r="O662" t="str">
            <v>Locked</v>
          </cell>
          <cell r="P662" t="str">
            <v>Locked</v>
          </cell>
          <cell r="Q662" t="str">
            <v>No</v>
          </cell>
          <cell r="R662" t="str">
            <v>No</v>
          </cell>
          <cell r="S662" t="str">
            <v>No</v>
          </cell>
          <cell r="T662" t="str">
            <v>No</v>
          </cell>
          <cell r="U662" t="str">
            <v>No</v>
          </cell>
          <cell r="V662" t="str">
            <v>No</v>
          </cell>
          <cell r="W662" t="str">
            <v>No</v>
          </cell>
          <cell r="X662" t="str">
            <v>Single</v>
          </cell>
          <cell r="Y662" t="str">
            <v>Default</v>
          </cell>
          <cell r="Z662" t="str">
            <v>None</v>
          </cell>
          <cell r="AA662" t="str">
            <v>No</v>
          </cell>
          <cell r="AB662" t="str">
            <v>No</v>
          </cell>
          <cell r="AC662" t="str">
            <v>Yes</v>
          </cell>
          <cell r="AD662">
            <v>1</v>
          </cell>
          <cell r="AE662">
            <v>0</v>
          </cell>
          <cell r="AF662">
            <v>0</v>
          </cell>
          <cell r="AG662">
            <v>1</v>
          </cell>
          <cell r="AH662">
            <v>0</v>
          </cell>
          <cell r="AI662" t="str">
            <v>Yes</v>
          </cell>
          <cell r="AJ662" t="str">
            <v>No</v>
          </cell>
          <cell r="AK662" t="str">
            <v>No</v>
          </cell>
          <cell r="AL662" t="str">
            <v xml:space="preserve"> </v>
          </cell>
          <cell r="AM662" t="str">
            <v xml:space="preserve"> </v>
          </cell>
          <cell r="AN662" t="str">
            <v>No</v>
          </cell>
          <cell r="AP662" t="str">
            <v>&amp;KretaAppr1_FiatGroep[0]</v>
          </cell>
        </row>
        <row r="663">
          <cell r="A663" t="str">
            <v>Q_Map09_Paragraaf3_Fiat4Sub4</v>
          </cell>
          <cell r="B663" t="str">
            <v>KretaAppr4_FiatUser</v>
          </cell>
          <cell r="C663" t="str">
            <v>Yes</v>
          </cell>
          <cell r="D663" t="str">
            <v>S03-12-07-04-04</v>
          </cell>
          <cell r="E663">
            <v>662</v>
          </cell>
          <cell r="F663">
            <v>5</v>
          </cell>
          <cell r="G663" t="str">
            <v xml:space="preserve">               Naam van de fiatteur</v>
          </cell>
          <cell r="I663" t="str">
            <v>No</v>
          </cell>
          <cell r="J663" t="str">
            <v>String</v>
          </cell>
          <cell r="K663" t="str">
            <v>String</v>
          </cell>
          <cell r="L663" t="str">
            <v>Locked</v>
          </cell>
          <cell r="M663" t="str">
            <v>Locked</v>
          </cell>
          <cell r="N663" t="str">
            <v>Locked</v>
          </cell>
          <cell r="O663" t="str">
            <v>Locked</v>
          </cell>
          <cell r="P663" t="str">
            <v>Locked</v>
          </cell>
          <cell r="Q663" t="str">
            <v>No</v>
          </cell>
          <cell r="R663" t="str">
            <v>No</v>
          </cell>
          <cell r="S663" t="str">
            <v>No</v>
          </cell>
          <cell r="T663" t="str">
            <v>No</v>
          </cell>
          <cell r="U663" t="str">
            <v>No</v>
          </cell>
          <cell r="V663" t="str">
            <v>No</v>
          </cell>
          <cell r="W663" t="str">
            <v>No</v>
          </cell>
          <cell r="X663" t="str">
            <v>Single</v>
          </cell>
          <cell r="Y663" t="str">
            <v>Default</v>
          </cell>
          <cell r="Z663" t="str">
            <v>None</v>
          </cell>
          <cell r="AA663" t="str">
            <v>No</v>
          </cell>
          <cell r="AB663" t="str">
            <v>No</v>
          </cell>
          <cell r="AC663" t="str">
            <v>Yes</v>
          </cell>
          <cell r="AD663">
            <v>1</v>
          </cell>
          <cell r="AE663">
            <v>0</v>
          </cell>
          <cell r="AF663">
            <v>0</v>
          </cell>
          <cell r="AG663">
            <v>1</v>
          </cell>
          <cell r="AH663">
            <v>0</v>
          </cell>
          <cell r="AI663" t="str">
            <v>Yes</v>
          </cell>
          <cell r="AJ663" t="str">
            <v>No</v>
          </cell>
          <cell r="AK663" t="str">
            <v>No</v>
          </cell>
          <cell r="AL663" t="str">
            <v xml:space="preserve"> </v>
          </cell>
          <cell r="AM663" t="str">
            <v xml:space="preserve"> </v>
          </cell>
          <cell r="AN663" t="str">
            <v>No</v>
          </cell>
          <cell r="AP663" t="str">
            <v>&amp;KretaAppr1_FiatUser[0]</v>
          </cell>
        </row>
        <row r="664">
          <cell r="A664" t="str">
            <v>Q_Map09_Paragraaf3_Fiat4Sub5</v>
          </cell>
          <cell r="B664" t="str">
            <v>KretaAppr4_FiatFunctie</v>
          </cell>
          <cell r="C664" t="str">
            <v>Yes</v>
          </cell>
          <cell r="D664" t="str">
            <v>S03-12-07-04-05</v>
          </cell>
          <cell r="E664">
            <v>663</v>
          </cell>
          <cell r="F664">
            <v>5</v>
          </cell>
          <cell r="G664" t="str">
            <v xml:space="preserve">               Functie van de fiatteur</v>
          </cell>
          <cell r="I664" t="str">
            <v>No</v>
          </cell>
          <cell r="J664" t="str">
            <v>String</v>
          </cell>
          <cell r="K664" t="str">
            <v>String</v>
          </cell>
          <cell r="L664" t="str">
            <v>Locked</v>
          </cell>
          <cell r="M664" t="str">
            <v>Locked</v>
          </cell>
          <cell r="N664" t="str">
            <v>Locked</v>
          </cell>
          <cell r="O664" t="str">
            <v>Locked</v>
          </cell>
          <cell r="P664" t="str">
            <v>Locked</v>
          </cell>
          <cell r="Q664" t="str">
            <v>No</v>
          </cell>
          <cell r="R664" t="str">
            <v>No</v>
          </cell>
          <cell r="S664" t="str">
            <v>No</v>
          </cell>
          <cell r="T664" t="str">
            <v>No</v>
          </cell>
          <cell r="U664" t="str">
            <v>No</v>
          </cell>
          <cell r="V664" t="str">
            <v>No</v>
          </cell>
          <cell r="W664" t="str">
            <v>No</v>
          </cell>
          <cell r="X664" t="str">
            <v>Single</v>
          </cell>
          <cell r="Y664" t="str">
            <v>Default</v>
          </cell>
          <cell r="Z664" t="str">
            <v>None</v>
          </cell>
          <cell r="AA664" t="str">
            <v>No</v>
          </cell>
          <cell r="AB664" t="str">
            <v>No</v>
          </cell>
          <cell r="AC664" t="str">
            <v>Yes</v>
          </cell>
          <cell r="AD664">
            <v>1</v>
          </cell>
          <cell r="AE664">
            <v>0</v>
          </cell>
          <cell r="AF664">
            <v>0</v>
          </cell>
          <cell r="AG664">
            <v>1</v>
          </cell>
          <cell r="AH664">
            <v>0</v>
          </cell>
          <cell r="AI664" t="str">
            <v>Yes</v>
          </cell>
          <cell r="AJ664" t="str">
            <v>No</v>
          </cell>
          <cell r="AK664" t="str">
            <v>No</v>
          </cell>
          <cell r="AL664" t="str">
            <v xml:space="preserve"> </v>
          </cell>
          <cell r="AM664" t="str">
            <v xml:space="preserve"> </v>
          </cell>
          <cell r="AN664" t="str">
            <v>No</v>
          </cell>
          <cell r="AP664" t="str">
            <v>&amp;KretaAppr1_FiatFunctie[0]</v>
          </cell>
        </row>
        <row r="665">
          <cell r="A665" t="str">
            <v>Q_Map09_Paragraaf3_Fiat4Sub6</v>
          </cell>
          <cell r="B665" t="str">
            <v>KretaAppr4_Result</v>
          </cell>
          <cell r="C665" t="str">
            <v>Yes</v>
          </cell>
          <cell r="D665" t="str">
            <v>S03-12-07-04-06</v>
          </cell>
          <cell r="E665">
            <v>664</v>
          </cell>
          <cell r="F665">
            <v>5</v>
          </cell>
          <cell r="G665" t="str">
            <v xml:space="preserve">               Resultaat</v>
          </cell>
          <cell r="I665" t="str">
            <v>No</v>
          </cell>
          <cell r="J665" t="str">
            <v>String</v>
          </cell>
          <cell r="K665" t="str">
            <v>String</v>
          </cell>
          <cell r="L665" t="str">
            <v>Locked</v>
          </cell>
          <cell r="M665" t="str">
            <v>Locked</v>
          </cell>
          <cell r="N665" t="str">
            <v>Locked</v>
          </cell>
          <cell r="O665" t="str">
            <v>Locked</v>
          </cell>
          <cell r="P665" t="str">
            <v>Locked</v>
          </cell>
          <cell r="Q665" t="str">
            <v>No</v>
          </cell>
          <cell r="R665" t="str">
            <v>No</v>
          </cell>
          <cell r="S665" t="str">
            <v>No</v>
          </cell>
          <cell r="T665" t="str">
            <v>No</v>
          </cell>
          <cell r="U665" t="str">
            <v>No</v>
          </cell>
          <cell r="V665" t="str">
            <v>No</v>
          </cell>
          <cell r="W665" t="str">
            <v>No</v>
          </cell>
          <cell r="X665" t="str">
            <v>Single</v>
          </cell>
          <cell r="Y665" t="str">
            <v>Default</v>
          </cell>
          <cell r="Z665" t="str">
            <v>None</v>
          </cell>
          <cell r="AA665" t="str">
            <v>No</v>
          </cell>
          <cell r="AB665" t="str">
            <v>No</v>
          </cell>
          <cell r="AC665" t="str">
            <v>Yes</v>
          </cell>
          <cell r="AD665">
            <v>1</v>
          </cell>
          <cell r="AE665">
            <v>0</v>
          </cell>
          <cell r="AF665">
            <v>0</v>
          </cell>
          <cell r="AG665">
            <v>1</v>
          </cell>
          <cell r="AH665">
            <v>0</v>
          </cell>
          <cell r="AI665" t="str">
            <v>Yes</v>
          </cell>
          <cell r="AJ665" t="str">
            <v>No</v>
          </cell>
          <cell r="AK665" t="str">
            <v>No</v>
          </cell>
          <cell r="AL665" t="str">
            <v xml:space="preserve"> </v>
          </cell>
          <cell r="AM665" t="str">
            <v xml:space="preserve"> </v>
          </cell>
          <cell r="AN665" t="str">
            <v>No</v>
          </cell>
          <cell r="AP665" t="str">
            <v>&amp;KretaAppr1_Result[0]</v>
          </cell>
        </row>
        <row r="666">
          <cell r="A666" t="str">
            <v>Q_Map09_Paragraaf3_Fiat4Sub7</v>
          </cell>
          <cell r="B666" t="str">
            <v>KretaAppr4_Date</v>
          </cell>
          <cell r="C666" t="str">
            <v>Yes</v>
          </cell>
          <cell r="D666" t="str">
            <v>S03-12-07-04-07</v>
          </cell>
          <cell r="E666">
            <v>665</v>
          </cell>
          <cell r="F666">
            <v>5</v>
          </cell>
          <cell r="G666" t="str">
            <v xml:space="preserve">               Fiat datum</v>
          </cell>
          <cell r="I666" t="str">
            <v>No</v>
          </cell>
          <cell r="J666" t="str">
            <v>Number</v>
          </cell>
          <cell r="K666" t="str">
            <v>Date</v>
          </cell>
          <cell r="L666" t="str">
            <v>Locked</v>
          </cell>
          <cell r="M666" t="str">
            <v>Locked</v>
          </cell>
          <cell r="N666" t="str">
            <v>Locked</v>
          </cell>
          <cell r="O666" t="str">
            <v>Locked</v>
          </cell>
          <cell r="P666" t="str">
            <v>Locked</v>
          </cell>
          <cell r="Q666" t="str">
            <v>No</v>
          </cell>
          <cell r="R666" t="str">
            <v>No</v>
          </cell>
          <cell r="S666" t="str">
            <v>No</v>
          </cell>
          <cell r="T666" t="str">
            <v>No</v>
          </cell>
          <cell r="U666" t="str">
            <v>No</v>
          </cell>
          <cell r="V666" t="str">
            <v>No</v>
          </cell>
          <cell r="W666" t="str">
            <v>No</v>
          </cell>
          <cell r="X666" t="str">
            <v>Single</v>
          </cell>
          <cell r="Y666" t="str">
            <v>Date</v>
          </cell>
          <cell r="Z666" t="str">
            <v>None</v>
          </cell>
          <cell r="AA666" t="str">
            <v>No</v>
          </cell>
          <cell r="AB666" t="str">
            <v>No</v>
          </cell>
          <cell r="AC666" t="str">
            <v>Yes</v>
          </cell>
          <cell r="AD666">
            <v>1</v>
          </cell>
          <cell r="AE666">
            <v>0</v>
          </cell>
          <cell r="AF666">
            <v>0</v>
          </cell>
          <cell r="AG666">
            <v>1</v>
          </cell>
          <cell r="AH666">
            <v>0</v>
          </cell>
          <cell r="AI666" t="str">
            <v>Yes</v>
          </cell>
          <cell r="AJ666" t="str">
            <v>No</v>
          </cell>
          <cell r="AK666" t="str">
            <v>No</v>
          </cell>
          <cell r="AL666" t="str">
            <v xml:space="preserve"> </v>
          </cell>
          <cell r="AM666" t="str">
            <v xml:space="preserve"> </v>
          </cell>
          <cell r="AN666" t="str">
            <v>No</v>
          </cell>
          <cell r="AP666" t="str">
            <v>&amp;KretaAppr1_Date[0]</v>
          </cell>
        </row>
        <row r="667">
          <cell r="A667" t="str">
            <v>Q_Map09_Paragraaf3_Fiat4Sub8</v>
          </cell>
          <cell r="B667" t="str">
            <v>KretaAppr4_Memo</v>
          </cell>
          <cell r="C667" t="str">
            <v>Yes</v>
          </cell>
          <cell r="D667" t="str">
            <v>S03-12-07-04-08</v>
          </cell>
          <cell r="E667">
            <v>666</v>
          </cell>
          <cell r="F667">
            <v>5</v>
          </cell>
          <cell r="G667" t="str">
            <v xml:space="preserve">               Toelichting</v>
          </cell>
          <cell r="I667" t="str">
            <v>No</v>
          </cell>
          <cell r="J667" t="str">
            <v>String</v>
          </cell>
          <cell r="K667" t="str">
            <v>String</v>
          </cell>
          <cell r="L667" t="str">
            <v>Locked</v>
          </cell>
          <cell r="M667" t="str">
            <v>Locked</v>
          </cell>
          <cell r="N667" t="str">
            <v>Locked</v>
          </cell>
          <cell r="O667" t="str">
            <v>Locked</v>
          </cell>
          <cell r="P667" t="str">
            <v>Locked</v>
          </cell>
          <cell r="Q667" t="str">
            <v>No</v>
          </cell>
          <cell r="R667" t="str">
            <v>No</v>
          </cell>
          <cell r="S667" t="str">
            <v>No</v>
          </cell>
          <cell r="T667" t="str">
            <v>No</v>
          </cell>
          <cell r="U667" t="str">
            <v>No</v>
          </cell>
          <cell r="V667" t="str">
            <v>No</v>
          </cell>
          <cell r="W667" t="str">
            <v>No</v>
          </cell>
          <cell r="X667" t="str">
            <v>Single</v>
          </cell>
          <cell r="Y667" t="str">
            <v>Memo</v>
          </cell>
          <cell r="Z667" t="str">
            <v>None</v>
          </cell>
          <cell r="AA667" t="str">
            <v>No</v>
          </cell>
          <cell r="AB667" t="str">
            <v>No</v>
          </cell>
          <cell r="AC667" t="str">
            <v>Yes</v>
          </cell>
          <cell r="AD667">
            <v>1</v>
          </cell>
          <cell r="AE667">
            <v>0</v>
          </cell>
          <cell r="AF667">
            <v>0</v>
          </cell>
          <cell r="AG667">
            <v>1</v>
          </cell>
          <cell r="AH667">
            <v>0</v>
          </cell>
          <cell r="AI667" t="str">
            <v>Yes</v>
          </cell>
          <cell r="AJ667" t="str">
            <v>No</v>
          </cell>
          <cell r="AK667" t="str">
            <v>No</v>
          </cell>
          <cell r="AL667" t="str">
            <v xml:space="preserve"> </v>
          </cell>
          <cell r="AM667" t="str">
            <v xml:space="preserve"> </v>
          </cell>
          <cell r="AN667" t="str">
            <v>No</v>
          </cell>
          <cell r="AP667" t="str">
            <v>&amp;KretaAppr1_Memo[0]</v>
          </cell>
        </row>
        <row r="668">
          <cell r="A668" t="str">
            <v>Q_Map09_Paragraaf3Sub5</v>
          </cell>
          <cell r="B668" t="str">
            <v>KretaAppr_Automatisch</v>
          </cell>
          <cell r="C668" t="str">
            <v>Yes</v>
          </cell>
          <cell r="D668" t="str">
            <v>S03-12-07-05</v>
          </cell>
          <cell r="E668">
            <v>667</v>
          </cell>
          <cell r="F668">
            <v>4</v>
          </cell>
          <cell r="G668" t="str">
            <v xml:space="preserve">            Automatisch bepaald risklevel</v>
          </cell>
          <cell r="I668" t="str">
            <v>No</v>
          </cell>
          <cell r="J668" t="str">
            <v>String</v>
          </cell>
          <cell r="K668" t="str">
            <v>String</v>
          </cell>
          <cell r="L668" t="str">
            <v>Locked</v>
          </cell>
          <cell r="M668" t="str">
            <v>Locked</v>
          </cell>
          <cell r="N668" t="str">
            <v>Locked</v>
          </cell>
          <cell r="O668" t="str">
            <v>Locked</v>
          </cell>
          <cell r="P668" t="str">
            <v>Locked</v>
          </cell>
          <cell r="Q668" t="str">
            <v>No</v>
          </cell>
          <cell r="R668" t="str">
            <v>No</v>
          </cell>
          <cell r="S668" t="str">
            <v>No</v>
          </cell>
          <cell r="T668" t="str">
            <v>No</v>
          </cell>
          <cell r="U668" t="str">
            <v>No</v>
          </cell>
          <cell r="V668" t="str">
            <v>No</v>
          </cell>
          <cell r="W668" t="str">
            <v>No</v>
          </cell>
          <cell r="X668" t="str">
            <v>Single</v>
          </cell>
          <cell r="Y668" t="str">
            <v>Default</v>
          </cell>
          <cell r="Z668" t="str">
            <v>None</v>
          </cell>
          <cell r="AA668" t="str">
            <v>No</v>
          </cell>
          <cell r="AB668" t="str">
            <v>No</v>
          </cell>
          <cell r="AC668" t="str">
            <v>Yes</v>
          </cell>
          <cell r="AD668">
            <v>1</v>
          </cell>
          <cell r="AE668">
            <v>0</v>
          </cell>
          <cell r="AF668">
            <v>0</v>
          </cell>
          <cell r="AG668">
            <v>1</v>
          </cell>
          <cell r="AH668">
            <v>0</v>
          </cell>
          <cell r="AI668" t="str">
            <v>No</v>
          </cell>
          <cell r="AJ668" t="str">
            <v>No</v>
          </cell>
          <cell r="AK668" t="str">
            <v>No</v>
          </cell>
          <cell r="AL668" t="str">
            <v xml:space="preserve"> </v>
          </cell>
          <cell r="AM668" t="str">
            <v xml:space="preserve"> </v>
          </cell>
          <cell r="AN668" t="str">
            <v>No</v>
          </cell>
          <cell r="AP668" t="str">
            <v>Automatisch bepaald risklevel</v>
          </cell>
        </row>
        <row r="669">
          <cell r="A669" t="str">
            <v>Q_Map09_Paragraaf3Sub6</v>
          </cell>
          <cell r="B669" t="str">
            <v>KretaAppr_HandMatig</v>
          </cell>
          <cell r="C669" t="str">
            <v>Yes</v>
          </cell>
          <cell r="D669" t="str">
            <v>S03-12-07-06</v>
          </cell>
          <cell r="E669">
            <v>668</v>
          </cell>
          <cell r="F669">
            <v>4</v>
          </cell>
          <cell r="G669" t="str">
            <v xml:space="preserve">            Handmatig aangepast risklevel</v>
          </cell>
          <cell r="I669" t="str">
            <v>No</v>
          </cell>
          <cell r="J669" t="str">
            <v>String</v>
          </cell>
          <cell r="K669" t="str">
            <v>String</v>
          </cell>
          <cell r="L669" t="str">
            <v>Locked</v>
          </cell>
          <cell r="M669" t="str">
            <v>Locked</v>
          </cell>
          <cell r="N669" t="str">
            <v>Locked</v>
          </cell>
          <cell r="O669" t="str">
            <v>Locked</v>
          </cell>
          <cell r="P669" t="str">
            <v>Locked</v>
          </cell>
          <cell r="Q669" t="str">
            <v>No</v>
          </cell>
          <cell r="R669" t="str">
            <v>No</v>
          </cell>
          <cell r="S669" t="str">
            <v>No</v>
          </cell>
          <cell r="T669" t="str">
            <v>No</v>
          </cell>
          <cell r="U669" t="str">
            <v>No</v>
          </cell>
          <cell r="V669" t="str">
            <v>No</v>
          </cell>
          <cell r="W669" t="str">
            <v>No</v>
          </cell>
          <cell r="X669" t="str">
            <v>Single</v>
          </cell>
          <cell r="Y669" t="str">
            <v>Default</v>
          </cell>
          <cell r="Z669" t="str">
            <v>None</v>
          </cell>
          <cell r="AA669" t="str">
            <v>No</v>
          </cell>
          <cell r="AB669" t="str">
            <v>No</v>
          </cell>
          <cell r="AC669" t="str">
            <v>Yes</v>
          </cell>
          <cell r="AD669">
            <v>1</v>
          </cell>
          <cell r="AE669">
            <v>0</v>
          </cell>
          <cell r="AF669">
            <v>0</v>
          </cell>
          <cell r="AG669">
            <v>1</v>
          </cell>
          <cell r="AH669">
            <v>0</v>
          </cell>
          <cell r="AI669" t="str">
            <v>No</v>
          </cell>
          <cell r="AJ669" t="str">
            <v>No</v>
          </cell>
          <cell r="AK669" t="str">
            <v>No</v>
          </cell>
          <cell r="AL669" t="str">
            <v xml:space="preserve"> </v>
          </cell>
          <cell r="AM669" t="str">
            <v xml:space="preserve"> </v>
          </cell>
          <cell r="AN669" t="str">
            <v>No</v>
          </cell>
          <cell r="AP669" t="str">
            <v>Handmatig aangepast risklevel</v>
          </cell>
        </row>
        <row r="670">
          <cell r="A670" t="str">
            <v>Q_Map09_Paragraaf3Sub7</v>
          </cell>
          <cell r="B670" t="str">
            <v>KretaAppr_HandMatigMemo</v>
          </cell>
          <cell r="C670" t="str">
            <v>Yes</v>
          </cell>
          <cell r="D670" t="str">
            <v>S03-12-07-07</v>
          </cell>
          <cell r="E670">
            <v>669</v>
          </cell>
          <cell r="F670">
            <v>4</v>
          </cell>
          <cell r="G670" t="str">
            <v xml:space="preserve">            Motiviatie handmatig risklevel</v>
          </cell>
          <cell r="I670" t="str">
            <v>No</v>
          </cell>
          <cell r="J670" t="str">
            <v>String</v>
          </cell>
          <cell r="K670" t="str">
            <v>String</v>
          </cell>
          <cell r="L670" t="str">
            <v>Locked</v>
          </cell>
          <cell r="M670" t="str">
            <v>Locked</v>
          </cell>
          <cell r="N670" t="str">
            <v>Locked</v>
          </cell>
          <cell r="O670" t="str">
            <v>Locked</v>
          </cell>
          <cell r="P670" t="str">
            <v>Locked</v>
          </cell>
          <cell r="Q670" t="str">
            <v>No</v>
          </cell>
          <cell r="R670" t="str">
            <v>No</v>
          </cell>
          <cell r="S670" t="str">
            <v>No</v>
          </cell>
          <cell r="T670" t="str">
            <v>No</v>
          </cell>
          <cell r="U670" t="str">
            <v>No</v>
          </cell>
          <cell r="V670" t="str">
            <v>No</v>
          </cell>
          <cell r="W670" t="str">
            <v>No</v>
          </cell>
          <cell r="X670" t="str">
            <v>Single</v>
          </cell>
          <cell r="Y670" t="str">
            <v>Default</v>
          </cell>
          <cell r="Z670" t="str">
            <v>None</v>
          </cell>
          <cell r="AA670" t="str">
            <v>No</v>
          </cell>
          <cell r="AB670" t="str">
            <v>No</v>
          </cell>
          <cell r="AC670" t="str">
            <v>Yes</v>
          </cell>
          <cell r="AD670">
            <v>1</v>
          </cell>
          <cell r="AE670">
            <v>0</v>
          </cell>
          <cell r="AF670">
            <v>0</v>
          </cell>
          <cell r="AG670">
            <v>1</v>
          </cell>
          <cell r="AH670">
            <v>0</v>
          </cell>
          <cell r="AI670" t="str">
            <v>No</v>
          </cell>
          <cell r="AJ670" t="str">
            <v>No</v>
          </cell>
          <cell r="AK670" t="str">
            <v>No</v>
          </cell>
          <cell r="AL670" t="str">
            <v xml:space="preserve"> </v>
          </cell>
          <cell r="AM670" t="str">
            <v xml:space="preserve"> </v>
          </cell>
          <cell r="AN670" t="str">
            <v>No</v>
          </cell>
          <cell r="AP670" t="str">
            <v>Motiviatie handmatig risklevel</v>
          </cell>
        </row>
        <row r="671">
          <cell r="A671" t="str">
            <v>Q_Map09_Hulpvariabelen</v>
          </cell>
          <cell r="B671" t="str">
            <v>Q_Map09_Hulpvariabelen</v>
          </cell>
          <cell r="C671" t="str">
            <v>No</v>
          </cell>
          <cell r="D671" t="str">
            <v>S03-12-08</v>
          </cell>
          <cell r="E671">
            <v>670</v>
          </cell>
          <cell r="F671">
            <v>3</v>
          </cell>
          <cell r="G671" t="str">
            <v xml:space="preserve">         Hulpvariabelen</v>
          </cell>
          <cell r="I671" t="str">
            <v>No</v>
          </cell>
          <cell r="J671" t="str">
            <v>Number</v>
          </cell>
          <cell r="K671" t="str">
            <v>Abstract</v>
          </cell>
          <cell r="L671" t="str">
            <v>Hidden</v>
          </cell>
          <cell r="M671" t="str">
            <v>Hidden</v>
          </cell>
          <cell r="N671" t="str">
            <v>Hidden</v>
          </cell>
          <cell r="O671" t="str">
            <v>Hidden</v>
          </cell>
          <cell r="P671" t="str">
            <v>Hidden</v>
          </cell>
          <cell r="Q671" t="str">
            <v>No</v>
          </cell>
          <cell r="R671" t="str">
            <v>No</v>
          </cell>
          <cell r="S671" t="str">
            <v>No</v>
          </cell>
          <cell r="T671" t="str">
            <v>No</v>
          </cell>
          <cell r="U671" t="str">
            <v>No</v>
          </cell>
          <cell r="V671" t="str">
            <v>No</v>
          </cell>
          <cell r="W671" t="str">
            <v>No</v>
          </cell>
          <cell r="X671" t="str">
            <v>Single</v>
          </cell>
          <cell r="Y671" t="str">
            <v>Default</v>
          </cell>
          <cell r="Z671" t="str">
            <v>None</v>
          </cell>
          <cell r="AA671" t="str">
            <v>No</v>
          </cell>
          <cell r="AB671" t="str">
            <v>No</v>
          </cell>
          <cell r="AC671" t="str">
            <v>No</v>
          </cell>
          <cell r="AD671">
            <v>0</v>
          </cell>
          <cell r="AE671">
            <v>0</v>
          </cell>
          <cell r="AF671">
            <v>0</v>
          </cell>
          <cell r="AG671">
            <v>1</v>
          </cell>
          <cell r="AH671">
            <v>0</v>
          </cell>
          <cell r="AI671" t="str">
            <v>No</v>
          </cell>
          <cell r="AJ671" t="str">
            <v>Yes</v>
          </cell>
          <cell r="AK671" t="str">
            <v>Yes</v>
          </cell>
          <cell r="AL671" t="str">
            <v xml:space="preserve"> </v>
          </cell>
          <cell r="AM671" t="str">
            <v xml:space="preserve"> </v>
          </cell>
          <cell r="AN671" t="str">
            <v>No</v>
          </cell>
          <cell r="AP671" t="str">
            <v>Hulpvariabelen</v>
          </cell>
        </row>
        <row r="672">
          <cell r="A672" t="str">
            <v>Q_Map09_REQUIREDVARS</v>
          </cell>
          <cell r="B672" t="str">
            <v>Q_Map09_REQUIREDVARS</v>
          </cell>
          <cell r="C672" t="str">
            <v>No</v>
          </cell>
          <cell r="D672" t="str">
            <v>S03-12-08-01</v>
          </cell>
          <cell r="E672">
            <v>671</v>
          </cell>
          <cell r="F672">
            <v>4</v>
          </cell>
          <cell r="G672" t="str">
            <v xml:space="preserve">            Aantal verplichte velden (9)</v>
          </cell>
          <cell r="I672" t="str">
            <v>No</v>
          </cell>
          <cell r="J672" t="str">
            <v>Number</v>
          </cell>
          <cell r="K672" t="str">
            <v>Monetary</v>
          </cell>
          <cell r="L672" t="str">
            <v>Locked</v>
          </cell>
          <cell r="M672" t="str">
            <v>Locked</v>
          </cell>
          <cell r="N672" t="str">
            <v>Locked</v>
          </cell>
          <cell r="O672" t="str">
            <v>Locked</v>
          </cell>
          <cell r="P672" t="str">
            <v>Locked</v>
          </cell>
          <cell r="Q672" t="str">
            <v>No</v>
          </cell>
          <cell r="R672" t="str">
            <v>No</v>
          </cell>
          <cell r="S672" t="str">
            <v>No</v>
          </cell>
          <cell r="T672" t="str">
            <v>No</v>
          </cell>
          <cell r="U672" t="str">
            <v>No</v>
          </cell>
          <cell r="V672" t="str">
            <v>No</v>
          </cell>
          <cell r="W672" t="str">
            <v>No</v>
          </cell>
          <cell r="X672" t="str">
            <v>Single</v>
          </cell>
          <cell r="Y672" t="str">
            <v>Default</v>
          </cell>
          <cell r="Z672" t="str">
            <v>None</v>
          </cell>
          <cell r="AA672" t="str">
            <v>No</v>
          </cell>
          <cell r="AB672" t="str">
            <v>No</v>
          </cell>
          <cell r="AC672" t="str">
            <v>Yes</v>
          </cell>
          <cell r="AD672">
            <v>1</v>
          </cell>
          <cell r="AE672">
            <v>0</v>
          </cell>
          <cell r="AF672">
            <v>0</v>
          </cell>
          <cell r="AG672">
            <v>1</v>
          </cell>
          <cell r="AH672">
            <v>0</v>
          </cell>
          <cell r="AI672" t="str">
            <v>Yes</v>
          </cell>
          <cell r="AJ672" t="str">
            <v>Yes</v>
          </cell>
          <cell r="AK672" t="str">
            <v>Yes</v>
          </cell>
          <cell r="AL672" t="str">
            <v xml:space="preserve"> </v>
          </cell>
          <cell r="AM672" t="str">
            <v xml:space="preserve"> </v>
          </cell>
          <cell r="AN672" t="str">
            <v>No</v>
          </cell>
          <cell r="AP672" t="str">
            <v>Aantal verplichte velden (9)</v>
          </cell>
          <cell r="AQ672" t="str">
            <v>Count(X,SelectDescendants(Q_MAP09, Q_Map09_Hulpvariabelen),InputRequired(X))</v>
          </cell>
          <cell r="AR672" t="str">
            <v>Count(X,SelectDescendants(Q_MAP09, Q_Map09_Hulpvariabelen),InputRequired(X))</v>
          </cell>
          <cell r="AS672" t="str">
            <v>Count(X,SelectDescendants(Q_MAP09, Q_Map09_Hulpvariabelen),InputRequired(X))</v>
          </cell>
          <cell r="AT672" t="str">
            <v>Count(X,SelectDescendants(Q_MAP09, Q_Map09_Hulpvariabelen),InputRequired(X))</v>
          </cell>
        </row>
        <row r="673">
          <cell r="A673" t="str">
            <v>Q_Map09_ENTEREDREQUIREDVARS</v>
          </cell>
          <cell r="B673" t="str">
            <v>Q_Map09_ENTEREDREQUIREDVARS</v>
          </cell>
          <cell r="C673" t="str">
            <v>No</v>
          </cell>
          <cell r="D673" t="str">
            <v>S03-12-08-02</v>
          </cell>
          <cell r="E673">
            <v>672</v>
          </cell>
          <cell r="F673">
            <v>4</v>
          </cell>
          <cell r="G673" t="str">
            <v xml:space="preserve">            Aantal ingevulde verplichte velden (9)</v>
          </cell>
          <cell r="I673" t="str">
            <v>No</v>
          </cell>
          <cell r="J673" t="str">
            <v>Number</v>
          </cell>
          <cell r="K673" t="str">
            <v>Monetary</v>
          </cell>
          <cell r="L673" t="str">
            <v>Locked</v>
          </cell>
          <cell r="M673" t="str">
            <v>Locked</v>
          </cell>
          <cell r="N673" t="str">
            <v>Locked</v>
          </cell>
          <cell r="O673" t="str">
            <v>Locked</v>
          </cell>
          <cell r="P673" t="str">
            <v>Locked</v>
          </cell>
          <cell r="Q673" t="str">
            <v>No</v>
          </cell>
          <cell r="R673" t="str">
            <v>No</v>
          </cell>
          <cell r="S673" t="str">
            <v>No</v>
          </cell>
          <cell r="T673" t="str">
            <v>No</v>
          </cell>
          <cell r="U673" t="str">
            <v>No</v>
          </cell>
          <cell r="V673" t="str">
            <v>No</v>
          </cell>
          <cell r="W673" t="str">
            <v>No</v>
          </cell>
          <cell r="X673" t="str">
            <v>Single</v>
          </cell>
          <cell r="Y673" t="str">
            <v>Default</v>
          </cell>
          <cell r="Z673" t="str">
            <v>None</v>
          </cell>
          <cell r="AA673" t="str">
            <v>No</v>
          </cell>
          <cell r="AB673" t="str">
            <v>No</v>
          </cell>
          <cell r="AC673" t="str">
            <v>Yes</v>
          </cell>
          <cell r="AD673">
            <v>1</v>
          </cell>
          <cell r="AE673">
            <v>0</v>
          </cell>
          <cell r="AF673">
            <v>0</v>
          </cell>
          <cell r="AG673">
            <v>1</v>
          </cell>
          <cell r="AH673">
            <v>0</v>
          </cell>
          <cell r="AI673" t="str">
            <v>Yes</v>
          </cell>
          <cell r="AJ673" t="str">
            <v>Yes</v>
          </cell>
          <cell r="AK673" t="str">
            <v>Yes</v>
          </cell>
          <cell r="AL673" t="str">
            <v xml:space="preserve"> </v>
          </cell>
          <cell r="AM673" t="str">
            <v xml:space="preserve"> </v>
          </cell>
          <cell r="AN673" t="str">
            <v>No</v>
          </cell>
          <cell r="AP673" t="str">
            <v>Aantal ingevulde verplichte velden (9)</v>
          </cell>
          <cell r="AQ673" t="str">
            <v>Count(X,SelectDescendants(Q_MAP09, Q_Map09_Hulpvariabelen),InputRequired(X) And DataAvailable(X))</v>
          </cell>
          <cell r="AR673" t="str">
            <v>Count(X,SelectDescendants(Q_MAP09, Q_Map09_Hulpvariabelen),InputRequired(X) And DataAvailable(X))</v>
          </cell>
          <cell r="AS673" t="str">
            <v>Count(X,SelectDescendants(Q_MAP09, Q_Map09_Hulpvariabelen),InputRequired(X) And DataAvailable(X))</v>
          </cell>
          <cell r="AT673" t="str">
            <v>Count(X,SelectDescendants(Q_MAP09, Q_Map09_Hulpvariabelen),InputRequired(X) And DataAvailable(X))</v>
          </cell>
        </row>
        <row r="674">
          <cell r="A674" t="str">
            <v>Q_RESULT</v>
          </cell>
          <cell r="B674" t="str">
            <v>Q_RESULT</v>
          </cell>
          <cell r="C674" t="str">
            <v>No</v>
          </cell>
          <cell r="D674" t="str">
            <v>S03-13</v>
          </cell>
          <cell r="E674">
            <v>673</v>
          </cell>
          <cell r="F674">
            <v>2</v>
          </cell>
          <cell r="G674" t="str">
            <v xml:space="preserve">      Aanmaken Revisieverslag</v>
          </cell>
          <cell r="I674" t="str">
            <v>No</v>
          </cell>
          <cell r="J674" t="str">
            <v>String</v>
          </cell>
          <cell r="K674" t="str">
            <v>Abstract</v>
          </cell>
          <cell r="L674" t="str">
            <v>Locked</v>
          </cell>
          <cell r="M674" t="str">
            <v>Locked</v>
          </cell>
          <cell r="N674" t="str">
            <v>Locked</v>
          </cell>
          <cell r="O674" t="str">
            <v>Locked</v>
          </cell>
          <cell r="P674" t="str">
            <v>Locked</v>
          </cell>
          <cell r="Q674" t="str">
            <v>No</v>
          </cell>
          <cell r="R674" t="str">
            <v>No</v>
          </cell>
          <cell r="S674" t="str">
            <v>No</v>
          </cell>
          <cell r="T674" t="str">
            <v>No</v>
          </cell>
          <cell r="U674" t="str">
            <v>No</v>
          </cell>
          <cell r="V674" t="str">
            <v>No</v>
          </cell>
          <cell r="W674" t="str">
            <v>No</v>
          </cell>
          <cell r="X674" t="str">
            <v>Single</v>
          </cell>
          <cell r="Y674" t="str">
            <v>Default</v>
          </cell>
          <cell r="Z674" t="str">
            <v>None</v>
          </cell>
          <cell r="AA674" t="str">
            <v>No</v>
          </cell>
          <cell r="AB674" t="str">
            <v>No</v>
          </cell>
          <cell r="AC674" t="str">
            <v>Yes</v>
          </cell>
          <cell r="AD674">
            <v>1</v>
          </cell>
          <cell r="AE674">
            <v>0</v>
          </cell>
          <cell r="AF674">
            <v>0</v>
          </cell>
          <cell r="AG674">
            <v>1</v>
          </cell>
          <cell r="AH674">
            <v>0</v>
          </cell>
          <cell r="AI674" t="str">
            <v>No</v>
          </cell>
          <cell r="AJ674" t="str">
            <v>No</v>
          </cell>
          <cell r="AK674" t="str">
            <v>No</v>
          </cell>
          <cell r="AL674" t="str">
            <v xml:space="preserve"> </v>
          </cell>
          <cell r="AM674" t="str">
            <v xml:space="preserve"> </v>
          </cell>
          <cell r="AN674" t="str">
            <v>No</v>
          </cell>
          <cell r="AP674" t="str">
            <v>Aanmaken Revisieverslag</v>
          </cell>
          <cell r="AQ674" t="str">
            <v>&amp;If(Q_ROOT[1]=0,&amp;"Nog niet alle vragen zijn ingevuld."," ")</v>
          </cell>
          <cell r="AR674" t="str">
            <v>&amp;If(Q_ROOT[1]=0,&amp;"Nog niet alle vragen zijn ingevuld."," ")</v>
          </cell>
          <cell r="AS674" t="str">
            <v>&amp;If(Q_ROOT[1]=0,&amp;"Nog niet alle vragen zijn ingevuld."," ")</v>
          </cell>
          <cell r="AT674" t="str">
            <v>&amp;If(Q_ROOT[1]=0,&amp;"Nog niet alle vragen zijn ingevuld."," ")</v>
          </cell>
        </row>
        <row r="675">
          <cell r="A675" t="str">
            <v>RESULT</v>
          </cell>
          <cell r="B675" t="str">
            <v>RESULT</v>
          </cell>
          <cell r="C675" t="str">
            <v>No</v>
          </cell>
          <cell r="D675" t="str">
            <v>S03-13-01</v>
          </cell>
          <cell r="E675">
            <v>674</v>
          </cell>
          <cell r="F675">
            <v>3</v>
          </cell>
          <cell r="G675" t="str">
            <v xml:space="preserve">         Aanmaken Revisieverslag</v>
          </cell>
          <cell r="I675" t="str">
            <v>No</v>
          </cell>
          <cell r="J675" t="str">
            <v>String</v>
          </cell>
          <cell r="K675" t="str">
            <v>Abstract</v>
          </cell>
          <cell r="L675" t="str">
            <v>Locked</v>
          </cell>
          <cell r="M675" t="str">
            <v>Locked</v>
          </cell>
          <cell r="N675" t="str">
            <v>Locked</v>
          </cell>
          <cell r="O675" t="str">
            <v>Locked</v>
          </cell>
          <cell r="P675" t="str">
            <v>Locked</v>
          </cell>
          <cell r="Q675" t="str">
            <v>No</v>
          </cell>
          <cell r="R675" t="str">
            <v>No</v>
          </cell>
          <cell r="S675" t="str">
            <v>No</v>
          </cell>
          <cell r="T675" t="str">
            <v>No</v>
          </cell>
          <cell r="U675" t="str">
            <v>No</v>
          </cell>
          <cell r="V675" t="str">
            <v>No</v>
          </cell>
          <cell r="W675" t="str">
            <v>No</v>
          </cell>
          <cell r="X675" t="str">
            <v>Single</v>
          </cell>
          <cell r="Y675" t="str">
            <v>Default</v>
          </cell>
          <cell r="Z675" t="str">
            <v>None</v>
          </cell>
          <cell r="AA675" t="str">
            <v>No</v>
          </cell>
          <cell r="AB675" t="str">
            <v>No</v>
          </cell>
          <cell r="AC675" t="str">
            <v>Yes</v>
          </cell>
          <cell r="AD675">
            <v>1</v>
          </cell>
          <cell r="AE675">
            <v>0</v>
          </cell>
          <cell r="AF675">
            <v>0</v>
          </cell>
          <cell r="AG675">
            <v>1</v>
          </cell>
          <cell r="AH675">
            <v>0</v>
          </cell>
          <cell r="AI675" t="str">
            <v>No</v>
          </cell>
          <cell r="AJ675" t="str">
            <v>No</v>
          </cell>
          <cell r="AK675" t="str">
            <v>No</v>
          </cell>
          <cell r="AL675" t="str">
            <v xml:space="preserve"> </v>
          </cell>
          <cell r="AM675" t="str">
            <v xml:space="preserve"> </v>
          </cell>
          <cell r="AN675" t="str">
            <v>No</v>
          </cell>
          <cell r="AP675" t="str">
            <v>Aanmaken Revisieverslag</v>
          </cell>
        </row>
        <row r="676">
          <cell r="A676" t="str">
            <v>RESULTSub1</v>
          </cell>
          <cell r="B676" t="str">
            <v>Q_RESULT</v>
          </cell>
          <cell r="C676" t="str">
            <v>Yes</v>
          </cell>
          <cell r="D676" t="str">
            <v>S03-13-01-01</v>
          </cell>
          <cell r="E676">
            <v>675</v>
          </cell>
          <cell r="F676">
            <v>4</v>
          </cell>
          <cell r="G676" t="str">
            <v xml:space="preserve">            Aanmaken Revisieverslag</v>
          </cell>
          <cell r="I676" t="str">
            <v>No</v>
          </cell>
          <cell r="J676" t="str">
            <v>String</v>
          </cell>
          <cell r="K676" t="str">
            <v>String</v>
          </cell>
          <cell r="L676" t="str">
            <v>Locked</v>
          </cell>
          <cell r="M676" t="str">
            <v>Locked</v>
          </cell>
          <cell r="N676" t="str">
            <v>Locked</v>
          </cell>
          <cell r="O676" t="str">
            <v>Locked</v>
          </cell>
          <cell r="P676" t="str">
            <v>Locked</v>
          </cell>
          <cell r="Q676" t="str">
            <v>No</v>
          </cell>
          <cell r="R676" t="str">
            <v>No</v>
          </cell>
          <cell r="S676" t="str">
            <v>No</v>
          </cell>
          <cell r="T676" t="str">
            <v>No</v>
          </cell>
          <cell r="U676" t="str">
            <v>No</v>
          </cell>
          <cell r="V676" t="str">
            <v>No</v>
          </cell>
          <cell r="W676" t="str">
            <v>No</v>
          </cell>
          <cell r="X676" t="str">
            <v>Single</v>
          </cell>
          <cell r="Y676" t="str">
            <v>Default</v>
          </cell>
          <cell r="Z676" t="str">
            <v>None</v>
          </cell>
          <cell r="AA676" t="str">
            <v>No</v>
          </cell>
          <cell r="AB676" t="str">
            <v>No</v>
          </cell>
          <cell r="AC676" t="str">
            <v>Yes</v>
          </cell>
          <cell r="AD676">
            <v>1</v>
          </cell>
          <cell r="AE676">
            <v>0</v>
          </cell>
          <cell r="AF676">
            <v>0</v>
          </cell>
          <cell r="AG676">
            <v>1</v>
          </cell>
          <cell r="AH676">
            <v>0</v>
          </cell>
          <cell r="AI676" t="str">
            <v>No</v>
          </cell>
          <cell r="AJ676" t="str">
            <v>No</v>
          </cell>
          <cell r="AK676" t="str">
            <v>No</v>
          </cell>
          <cell r="AL676" t="str">
            <v xml:space="preserve"> </v>
          </cell>
          <cell r="AM676" t="str">
            <v xml:space="preserve"> </v>
          </cell>
          <cell r="AN676" t="str">
            <v>No</v>
          </cell>
          <cell r="AP676" t="str">
            <v>Aanmaken Revisieverslag</v>
          </cell>
          <cell r="AQ676" t="str">
            <v>&amp;If(Q_ROOT[1]=0,&amp;"Nog niet alle vragen zijn ingevuld."," ")</v>
          </cell>
          <cell r="AR676" t="str">
            <v>&amp;If(Q_ROOT[1]=0,&amp;"Nog niet alle vragen zijn ingevuld."," ")</v>
          </cell>
          <cell r="AS676" t="str">
            <v>&amp;If(Q_ROOT[1]=0,&amp;"Nog niet alle vragen zijn ingevuld."," ")</v>
          </cell>
          <cell r="AT676" t="str">
            <v>&amp;If(Q_ROOT[1]=0,&amp;"Nog niet alle vragen zijn ingevuld."," ")</v>
          </cell>
        </row>
        <row r="677">
          <cell r="A677" t="str">
            <v>Q_STATUS</v>
          </cell>
          <cell r="B677" t="str">
            <v>Q_STATUS</v>
          </cell>
          <cell r="C677" t="str">
            <v>No</v>
          </cell>
          <cell r="D677" t="str">
            <v>S03-14</v>
          </cell>
          <cell r="E677">
            <v>676</v>
          </cell>
          <cell r="F677">
            <v>2</v>
          </cell>
          <cell r="G677" t="str">
            <v xml:space="preserve">      Status</v>
          </cell>
          <cell r="I677" t="str">
            <v>No</v>
          </cell>
          <cell r="J677" t="str">
            <v>Number</v>
          </cell>
          <cell r="K677" t="str">
            <v>Boolean</v>
          </cell>
          <cell r="L677" t="str">
            <v>Locked</v>
          </cell>
          <cell r="M677" t="str">
            <v>UnLocked</v>
          </cell>
          <cell r="N677" t="str">
            <v>UnLocked</v>
          </cell>
          <cell r="O677" t="str">
            <v>UnLocked</v>
          </cell>
          <cell r="P677" t="str">
            <v>UnLocked</v>
          </cell>
          <cell r="Q677" t="str">
            <v>No</v>
          </cell>
          <cell r="R677" t="str">
            <v>Yes</v>
          </cell>
          <cell r="S677" t="str">
            <v>Yes</v>
          </cell>
          <cell r="T677" t="str">
            <v>Yes</v>
          </cell>
          <cell r="U677" t="str">
            <v>Yes</v>
          </cell>
          <cell r="V677" t="str">
            <v>Yes</v>
          </cell>
          <cell r="W677" t="str">
            <v>Yes</v>
          </cell>
          <cell r="X677" t="str">
            <v>Single</v>
          </cell>
          <cell r="Y677" t="str">
            <v>Choice</v>
          </cell>
          <cell r="Z677" t="str">
            <v>None</v>
          </cell>
          <cell r="AA677" t="str">
            <v>No</v>
          </cell>
          <cell r="AB677" t="str">
            <v>No</v>
          </cell>
          <cell r="AC677" t="str">
            <v>Yes</v>
          </cell>
          <cell r="AD677">
            <v>1</v>
          </cell>
          <cell r="AE677">
            <v>0</v>
          </cell>
          <cell r="AF677">
            <v>0</v>
          </cell>
          <cell r="AG677">
            <v>1</v>
          </cell>
          <cell r="AH677">
            <v>0</v>
          </cell>
          <cell r="AI677" t="str">
            <v>No</v>
          </cell>
          <cell r="AJ677" t="str">
            <v>No</v>
          </cell>
          <cell r="AK677" t="str">
            <v>No</v>
          </cell>
          <cell r="AL677" t="str">
            <v xml:space="preserve"> </v>
          </cell>
          <cell r="AM677" t="str">
            <v xml:space="preserve"> </v>
          </cell>
          <cell r="AN677" t="str">
            <v>No</v>
          </cell>
          <cell r="AP677" t="str">
            <v>Status</v>
          </cell>
          <cell r="AQ677">
            <v>0</v>
          </cell>
          <cell r="AR677">
            <v>0</v>
          </cell>
          <cell r="AS677">
            <v>0</v>
          </cell>
          <cell r="AT677">
            <v>0</v>
          </cell>
        </row>
        <row r="678">
          <cell r="A678" t="str">
            <v>Q_STATUS_FINAL_ON</v>
          </cell>
          <cell r="B678" t="str">
            <v>Q_STATUS_FINAL_ON</v>
          </cell>
          <cell r="C678" t="str">
            <v>No</v>
          </cell>
          <cell r="D678" t="str">
            <v>S03-15</v>
          </cell>
          <cell r="E678">
            <v>677</v>
          </cell>
          <cell r="F678">
            <v>2</v>
          </cell>
          <cell r="G678" t="str">
            <v xml:space="preserve">      Definitief gemaakt op:</v>
          </cell>
          <cell r="I678" t="str">
            <v>No</v>
          </cell>
          <cell r="J678" t="str">
            <v>Number</v>
          </cell>
          <cell r="K678" t="str">
            <v>Date</v>
          </cell>
          <cell r="L678" t="str">
            <v>Locked</v>
          </cell>
          <cell r="M678" t="str">
            <v>UnLocked</v>
          </cell>
          <cell r="N678" t="str">
            <v>UnLocked</v>
          </cell>
          <cell r="O678" t="str">
            <v>UnLocked</v>
          </cell>
          <cell r="P678" t="str">
            <v>UnLocked</v>
          </cell>
          <cell r="Q678" t="str">
            <v>No</v>
          </cell>
          <cell r="R678" t="str">
            <v>Yes</v>
          </cell>
          <cell r="S678" t="str">
            <v>Yes</v>
          </cell>
          <cell r="T678" t="str">
            <v>Yes</v>
          </cell>
          <cell r="U678" t="str">
            <v>Yes</v>
          </cell>
          <cell r="V678" t="str">
            <v>Yes</v>
          </cell>
          <cell r="W678" t="str">
            <v>Yes</v>
          </cell>
          <cell r="X678" t="str">
            <v>Single</v>
          </cell>
          <cell r="Y678" t="str">
            <v>Date</v>
          </cell>
          <cell r="Z678" t="str">
            <v>None</v>
          </cell>
          <cell r="AA678" t="str">
            <v>No</v>
          </cell>
          <cell r="AB678" t="str">
            <v>No</v>
          </cell>
          <cell r="AC678" t="str">
            <v>Yes</v>
          </cell>
          <cell r="AD678">
            <v>1</v>
          </cell>
          <cell r="AE678">
            <v>0</v>
          </cell>
          <cell r="AF678">
            <v>0</v>
          </cell>
          <cell r="AG678">
            <v>1</v>
          </cell>
          <cell r="AH678">
            <v>0</v>
          </cell>
          <cell r="AI678" t="str">
            <v>No</v>
          </cell>
          <cell r="AJ678" t="str">
            <v>No</v>
          </cell>
          <cell r="AK678" t="str">
            <v>No</v>
          </cell>
          <cell r="AL678" t="str">
            <v xml:space="preserve"> </v>
          </cell>
          <cell r="AM678" t="str">
            <v xml:space="preserve"> </v>
          </cell>
          <cell r="AN678" t="str">
            <v>No</v>
          </cell>
          <cell r="AP678" t="str">
            <v>Definitief gemaakt op:</v>
          </cell>
        </row>
        <row r="679">
          <cell r="A679" t="str">
            <v>Q_STATUS_FINAL_BY</v>
          </cell>
          <cell r="B679" t="str">
            <v>Q_STATUS_FINAL_BY</v>
          </cell>
          <cell r="C679" t="str">
            <v>No</v>
          </cell>
          <cell r="D679" t="str">
            <v>S03-16</v>
          </cell>
          <cell r="E679">
            <v>678</v>
          </cell>
          <cell r="F679">
            <v>2</v>
          </cell>
          <cell r="G679" t="str">
            <v xml:space="preserve">      Definitief gemaakt door:</v>
          </cell>
          <cell r="I679" t="str">
            <v>No</v>
          </cell>
          <cell r="J679" t="str">
            <v>String</v>
          </cell>
          <cell r="K679" t="str">
            <v>String</v>
          </cell>
          <cell r="L679" t="str">
            <v>Locked</v>
          </cell>
          <cell r="M679" t="str">
            <v>UnLocked</v>
          </cell>
          <cell r="N679" t="str">
            <v>UnLocked</v>
          </cell>
          <cell r="O679" t="str">
            <v>UnLocked</v>
          </cell>
          <cell r="P679" t="str">
            <v>UnLocked</v>
          </cell>
          <cell r="Q679" t="str">
            <v>No</v>
          </cell>
          <cell r="R679" t="str">
            <v>Yes</v>
          </cell>
          <cell r="S679" t="str">
            <v>Yes</v>
          </cell>
          <cell r="T679" t="str">
            <v>Yes</v>
          </cell>
          <cell r="U679" t="str">
            <v>Yes</v>
          </cell>
          <cell r="V679" t="str">
            <v>Yes</v>
          </cell>
          <cell r="W679" t="str">
            <v>Yes</v>
          </cell>
          <cell r="X679" t="str">
            <v>Single</v>
          </cell>
          <cell r="Y679" t="str">
            <v>Default</v>
          </cell>
          <cell r="Z679" t="str">
            <v>None</v>
          </cell>
          <cell r="AA679" t="str">
            <v>No</v>
          </cell>
          <cell r="AB679" t="str">
            <v>No</v>
          </cell>
          <cell r="AC679" t="str">
            <v>Yes</v>
          </cell>
          <cell r="AD679">
            <v>1</v>
          </cell>
          <cell r="AE679">
            <v>0</v>
          </cell>
          <cell r="AF679">
            <v>0</v>
          </cell>
          <cell r="AG679">
            <v>1</v>
          </cell>
          <cell r="AH679">
            <v>0</v>
          </cell>
          <cell r="AI679" t="str">
            <v>No</v>
          </cell>
          <cell r="AJ679" t="str">
            <v>No</v>
          </cell>
          <cell r="AK679" t="str">
            <v>No</v>
          </cell>
          <cell r="AL679" t="str">
            <v xml:space="preserve"> </v>
          </cell>
          <cell r="AM679" t="str">
            <v xml:space="preserve"> </v>
          </cell>
          <cell r="AN679" t="str">
            <v>No</v>
          </cell>
          <cell r="AP679" t="str">
            <v>Definitief gemaakt door:</v>
          </cell>
        </row>
        <row r="680">
          <cell r="A680" t="str">
            <v>Q_STATUS_FINAL_BY_NAME</v>
          </cell>
          <cell r="B680" t="str">
            <v>Q_STATUS_FINAL_BY_NAME</v>
          </cell>
          <cell r="C680" t="str">
            <v>No</v>
          </cell>
          <cell r="D680" t="str">
            <v>S03-17</v>
          </cell>
          <cell r="E680">
            <v>679</v>
          </cell>
          <cell r="F680">
            <v>2</v>
          </cell>
          <cell r="G680" t="str">
            <v xml:space="preserve">      Definitief gemaakt door:</v>
          </cell>
          <cell r="I680" t="str">
            <v>No</v>
          </cell>
          <cell r="J680" t="str">
            <v>String</v>
          </cell>
          <cell r="K680" t="str">
            <v>String</v>
          </cell>
          <cell r="L680" t="str">
            <v>Locked</v>
          </cell>
          <cell r="M680" t="str">
            <v>UnLocked</v>
          </cell>
          <cell r="N680" t="str">
            <v>UnLocked</v>
          </cell>
          <cell r="O680" t="str">
            <v>UnLocked</v>
          </cell>
          <cell r="P680" t="str">
            <v>UnLocked</v>
          </cell>
          <cell r="Q680" t="str">
            <v>No</v>
          </cell>
          <cell r="R680" t="str">
            <v>Yes</v>
          </cell>
          <cell r="S680" t="str">
            <v>Yes</v>
          </cell>
          <cell r="T680" t="str">
            <v>Yes</v>
          </cell>
          <cell r="U680" t="str">
            <v>Yes</v>
          </cell>
          <cell r="V680" t="str">
            <v>Yes</v>
          </cell>
          <cell r="W680" t="str">
            <v>Yes</v>
          </cell>
          <cell r="X680" t="str">
            <v>Single</v>
          </cell>
          <cell r="Y680" t="str">
            <v>Default</v>
          </cell>
          <cell r="Z680" t="str">
            <v>None</v>
          </cell>
          <cell r="AA680" t="str">
            <v>No</v>
          </cell>
          <cell r="AB680" t="str">
            <v>No</v>
          </cell>
          <cell r="AC680" t="str">
            <v>Yes</v>
          </cell>
          <cell r="AD680">
            <v>1</v>
          </cell>
          <cell r="AE680">
            <v>0</v>
          </cell>
          <cell r="AF680">
            <v>0</v>
          </cell>
          <cell r="AG680">
            <v>1</v>
          </cell>
          <cell r="AH680">
            <v>0</v>
          </cell>
          <cell r="AI680" t="str">
            <v>No</v>
          </cell>
          <cell r="AJ680" t="str">
            <v>No</v>
          </cell>
          <cell r="AK680" t="str">
            <v>No</v>
          </cell>
          <cell r="AL680" t="str">
            <v xml:space="preserve"> </v>
          </cell>
          <cell r="AM680" t="str">
            <v xml:space="preserve"> </v>
          </cell>
          <cell r="AN680" t="str">
            <v>No</v>
          </cell>
          <cell r="AP680" t="str">
            <v>Definitief gemaakt door:</v>
          </cell>
        </row>
        <row r="681">
          <cell r="A681" t="str">
            <v>Q_STATUS_STARTED_ON</v>
          </cell>
          <cell r="B681" t="str">
            <v>Q_STATUS_STARTED_ON</v>
          </cell>
          <cell r="C681" t="str">
            <v>No</v>
          </cell>
          <cell r="D681" t="str">
            <v>S03-18</v>
          </cell>
          <cell r="E681">
            <v>680</v>
          </cell>
          <cell r="F681">
            <v>2</v>
          </cell>
          <cell r="G681" t="str">
            <v xml:space="preserve">      Aangemaakt op:</v>
          </cell>
          <cell r="I681" t="str">
            <v>No</v>
          </cell>
          <cell r="J681" t="str">
            <v>Number</v>
          </cell>
          <cell r="K681" t="str">
            <v>Date</v>
          </cell>
          <cell r="L681" t="str">
            <v>Locked</v>
          </cell>
          <cell r="M681" t="str">
            <v>UnLocked</v>
          </cell>
          <cell r="N681" t="str">
            <v>UnLocked</v>
          </cell>
          <cell r="O681" t="str">
            <v>UnLocked</v>
          </cell>
          <cell r="P681" t="str">
            <v>UnLocked</v>
          </cell>
          <cell r="Q681" t="str">
            <v>No</v>
          </cell>
          <cell r="R681" t="str">
            <v>Yes</v>
          </cell>
          <cell r="S681" t="str">
            <v>Yes</v>
          </cell>
          <cell r="T681" t="str">
            <v>Yes</v>
          </cell>
          <cell r="U681" t="str">
            <v>Yes</v>
          </cell>
          <cell r="V681" t="str">
            <v>Yes</v>
          </cell>
          <cell r="W681" t="str">
            <v>Yes</v>
          </cell>
          <cell r="X681" t="str">
            <v>Single</v>
          </cell>
          <cell r="Y681" t="str">
            <v>Date</v>
          </cell>
          <cell r="Z681" t="str">
            <v>None</v>
          </cell>
          <cell r="AA681" t="str">
            <v>No</v>
          </cell>
          <cell r="AB681" t="str">
            <v>No</v>
          </cell>
          <cell r="AC681" t="str">
            <v>Yes</v>
          </cell>
          <cell r="AD681">
            <v>1</v>
          </cell>
          <cell r="AE681">
            <v>0</v>
          </cell>
          <cell r="AF681">
            <v>0</v>
          </cell>
          <cell r="AG681">
            <v>1</v>
          </cell>
          <cell r="AH681">
            <v>0</v>
          </cell>
          <cell r="AI681" t="str">
            <v>No</v>
          </cell>
          <cell r="AJ681" t="str">
            <v>No</v>
          </cell>
          <cell r="AK681" t="str">
            <v>No</v>
          </cell>
          <cell r="AL681" t="str">
            <v xml:space="preserve"> </v>
          </cell>
          <cell r="AM681" t="str">
            <v xml:space="preserve"> </v>
          </cell>
          <cell r="AN681" t="str">
            <v>No</v>
          </cell>
          <cell r="AP681" t="str">
            <v>Aangemaakt op:</v>
          </cell>
        </row>
        <row r="682">
          <cell r="A682" t="str">
            <v>Q_STATUS_STARTED_BY</v>
          </cell>
          <cell r="B682" t="str">
            <v>Q_STATUS_STARTED_BY</v>
          </cell>
          <cell r="C682" t="str">
            <v>No</v>
          </cell>
          <cell r="D682" t="str">
            <v>S03-19</v>
          </cell>
          <cell r="E682">
            <v>681</v>
          </cell>
          <cell r="F682">
            <v>2</v>
          </cell>
          <cell r="G682" t="str">
            <v xml:space="preserve">      Aangemaakt door:</v>
          </cell>
          <cell r="I682" t="str">
            <v>No</v>
          </cell>
          <cell r="J682" t="str">
            <v>String</v>
          </cell>
          <cell r="K682" t="str">
            <v>String</v>
          </cell>
          <cell r="L682" t="str">
            <v>Locked</v>
          </cell>
          <cell r="M682" t="str">
            <v>UnLocked</v>
          </cell>
          <cell r="N682" t="str">
            <v>UnLocked</v>
          </cell>
          <cell r="O682" t="str">
            <v>UnLocked</v>
          </cell>
          <cell r="P682" t="str">
            <v>UnLocked</v>
          </cell>
          <cell r="Q682" t="str">
            <v>No</v>
          </cell>
          <cell r="R682" t="str">
            <v>Yes</v>
          </cell>
          <cell r="S682" t="str">
            <v>Yes</v>
          </cell>
          <cell r="T682" t="str">
            <v>Yes</v>
          </cell>
          <cell r="U682" t="str">
            <v>Yes</v>
          </cell>
          <cell r="V682" t="str">
            <v>Yes</v>
          </cell>
          <cell r="W682" t="str">
            <v>Yes</v>
          </cell>
          <cell r="X682" t="str">
            <v>Single</v>
          </cell>
          <cell r="Y682" t="str">
            <v>Default</v>
          </cell>
          <cell r="Z682" t="str">
            <v>None</v>
          </cell>
          <cell r="AA682" t="str">
            <v>No</v>
          </cell>
          <cell r="AB682" t="str">
            <v>No</v>
          </cell>
          <cell r="AC682" t="str">
            <v>Yes</v>
          </cell>
          <cell r="AD682">
            <v>1</v>
          </cell>
          <cell r="AE682">
            <v>0</v>
          </cell>
          <cell r="AF682">
            <v>0</v>
          </cell>
          <cell r="AG682">
            <v>1</v>
          </cell>
          <cell r="AH682">
            <v>0</v>
          </cell>
          <cell r="AI682" t="str">
            <v>No</v>
          </cell>
          <cell r="AJ682" t="str">
            <v>No</v>
          </cell>
          <cell r="AK682" t="str">
            <v>No</v>
          </cell>
          <cell r="AL682" t="str">
            <v xml:space="preserve"> </v>
          </cell>
          <cell r="AM682" t="str">
            <v xml:space="preserve"> </v>
          </cell>
          <cell r="AN682" t="str">
            <v>No</v>
          </cell>
          <cell r="AP682" t="str">
            <v>Aangemaakt door:</v>
          </cell>
        </row>
        <row r="683">
          <cell r="A683" t="str">
            <v>Q_STATUS_STARTED_BY_NAME</v>
          </cell>
          <cell r="B683" t="str">
            <v>Q_STATUS_STARTED_BY_NAME</v>
          </cell>
          <cell r="C683" t="str">
            <v>No</v>
          </cell>
          <cell r="D683" t="str">
            <v>S03-20</v>
          </cell>
          <cell r="E683">
            <v>682</v>
          </cell>
          <cell r="F683">
            <v>2</v>
          </cell>
          <cell r="G683" t="str">
            <v xml:space="preserve">      Aangemaakt door:</v>
          </cell>
          <cell r="I683" t="str">
            <v>No</v>
          </cell>
          <cell r="J683" t="str">
            <v>String</v>
          </cell>
          <cell r="K683" t="str">
            <v>String</v>
          </cell>
          <cell r="L683" t="str">
            <v>Locked</v>
          </cell>
          <cell r="M683" t="str">
            <v>UnLocked</v>
          </cell>
          <cell r="N683" t="str">
            <v>UnLocked</v>
          </cell>
          <cell r="O683" t="str">
            <v>UnLocked</v>
          </cell>
          <cell r="P683" t="str">
            <v>UnLocked</v>
          </cell>
          <cell r="Q683" t="str">
            <v>No</v>
          </cell>
          <cell r="R683" t="str">
            <v>Yes</v>
          </cell>
          <cell r="S683" t="str">
            <v>Yes</v>
          </cell>
          <cell r="T683" t="str">
            <v>Yes</v>
          </cell>
          <cell r="U683" t="str">
            <v>Yes</v>
          </cell>
          <cell r="V683" t="str">
            <v>Yes</v>
          </cell>
          <cell r="W683" t="str">
            <v>Yes</v>
          </cell>
          <cell r="X683" t="str">
            <v>Single</v>
          </cell>
          <cell r="Y683" t="str">
            <v>Default</v>
          </cell>
          <cell r="Z683" t="str">
            <v>None</v>
          </cell>
          <cell r="AA683" t="str">
            <v>No</v>
          </cell>
          <cell r="AB683" t="str">
            <v>No</v>
          </cell>
          <cell r="AC683" t="str">
            <v>Yes</v>
          </cell>
          <cell r="AD683">
            <v>1</v>
          </cell>
          <cell r="AE683">
            <v>0</v>
          </cell>
          <cell r="AF683">
            <v>0</v>
          </cell>
          <cell r="AG683">
            <v>1</v>
          </cell>
          <cell r="AH683">
            <v>0</v>
          </cell>
          <cell r="AI683" t="str">
            <v>No</v>
          </cell>
          <cell r="AJ683" t="str">
            <v>No</v>
          </cell>
          <cell r="AK683" t="str">
            <v>No</v>
          </cell>
          <cell r="AL683" t="str">
            <v xml:space="preserve"> </v>
          </cell>
          <cell r="AM683" t="str">
            <v xml:space="preserve"> </v>
          </cell>
          <cell r="AN683" t="str">
            <v>No</v>
          </cell>
          <cell r="AP683" t="str">
            <v>Aangemaakt door:</v>
          </cell>
        </row>
        <row r="684">
          <cell r="A684" t="str">
            <v>Q_STATUS_MODIFIED_ON</v>
          </cell>
          <cell r="B684" t="str">
            <v>Q_STATUS_MODIFIED_ON</v>
          </cell>
          <cell r="C684" t="str">
            <v>No</v>
          </cell>
          <cell r="D684" t="str">
            <v>S03-21</v>
          </cell>
          <cell r="E684">
            <v>683</v>
          </cell>
          <cell r="F684">
            <v>2</v>
          </cell>
          <cell r="G684" t="str">
            <v xml:space="preserve">      Laatst bewerkt op:</v>
          </cell>
          <cell r="I684" t="str">
            <v>No</v>
          </cell>
          <cell r="J684" t="str">
            <v>Number</v>
          </cell>
          <cell r="K684" t="str">
            <v>Date</v>
          </cell>
          <cell r="L684" t="str">
            <v>Locked</v>
          </cell>
          <cell r="M684" t="str">
            <v>UnLocked</v>
          </cell>
          <cell r="N684" t="str">
            <v>UnLocked</v>
          </cell>
          <cell r="O684" t="str">
            <v>UnLocked</v>
          </cell>
          <cell r="P684" t="str">
            <v>UnLocked</v>
          </cell>
          <cell r="Q684" t="str">
            <v>No</v>
          </cell>
          <cell r="R684" t="str">
            <v>Yes</v>
          </cell>
          <cell r="S684" t="str">
            <v>Yes</v>
          </cell>
          <cell r="T684" t="str">
            <v>Yes</v>
          </cell>
          <cell r="U684" t="str">
            <v>Yes</v>
          </cell>
          <cell r="V684" t="str">
            <v>Yes</v>
          </cell>
          <cell r="W684" t="str">
            <v>Yes</v>
          </cell>
          <cell r="X684" t="str">
            <v>Single</v>
          </cell>
          <cell r="Y684" t="str">
            <v>Date</v>
          </cell>
          <cell r="Z684" t="str">
            <v>None</v>
          </cell>
          <cell r="AA684" t="str">
            <v>No</v>
          </cell>
          <cell r="AB684" t="str">
            <v>No</v>
          </cell>
          <cell r="AC684" t="str">
            <v>Yes</v>
          </cell>
          <cell r="AD684">
            <v>1</v>
          </cell>
          <cell r="AE684">
            <v>0</v>
          </cell>
          <cell r="AF684">
            <v>0</v>
          </cell>
          <cell r="AG684">
            <v>1</v>
          </cell>
          <cell r="AH684">
            <v>0</v>
          </cell>
          <cell r="AI684" t="str">
            <v>No</v>
          </cell>
          <cell r="AJ684" t="str">
            <v>No</v>
          </cell>
          <cell r="AK684" t="str">
            <v>No</v>
          </cell>
          <cell r="AL684" t="str">
            <v xml:space="preserve"> </v>
          </cell>
          <cell r="AM684" t="str">
            <v xml:space="preserve"> </v>
          </cell>
          <cell r="AN684" t="str">
            <v>No</v>
          </cell>
          <cell r="AP684" t="str">
            <v>Laatst bewerkt op:</v>
          </cell>
          <cell r="AQ684" t="str">
            <v>Now</v>
          </cell>
          <cell r="AR684" t="str">
            <v>Now</v>
          </cell>
          <cell r="AS684" t="str">
            <v>Now</v>
          </cell>
          <cell r="AT684" t="str">
            <v>Now</v>
          </cell>
        </row>
        <row r="685">
          <cell r="A685" t="str">
            <v>ModelVersion</v>
          </cell>
          <cell r="B685" t="str">
            <v>ModelVersion</v>
          </cell>
          <cell r="C685" t="str">
            <v>No</v>
          </cell>
          <cell r="D685" t="str">
            <v>S03-22</v>
          </cell>
          <cell r="E685">
            <v>684</v>
          </cell>
          <cell r="F685">
            <v>2</v>
          </cell>
          <cell r="G685" t="str">
            <v xml:space="preserve">      Modelversie</v>
          </cell>
          <cell r="I685" t="str">
            <v>No</v>
          </cell>
          <cell r="J685" t="str">
            <v>String</v>
          </cell>
          <cell r="K685" t="str">
            <v>String</v>
          </cell>
          <cell r="L685" t="str">
            <v>Locked</v>
          </cell>
          <cell r="M685" t="str">
            <v>Locked</v>
          </cell>
          <cell r="N685" t="str">
            <v>Locked</v>
          </cell>
          <cell r="O685" t="str">
            <v>Locked</v>
          </cell>
          <cell r="P685" t="str">
            <v>Locked</v>
          </cell>
          <cell r="Q685" t="str">
            <v>No</v>
          </cell>
          <cell r="R685" t="str">
            <v>No</v>
          </cell>
          <cell r="S685" t="str">
            <v>No</v>
          </cell>
          <cell r="T685" t="str">
            <v>No</v>
          </cell>
          <cell r="U685" t="str">
            <v>No</v>
          </cell>
          <cell r="V685" t="str">
            <v>Yes</v>
          </cell>
          <cell r="W685" t="str">
            <v>Yes</v>
          </cell>
          <cell r="X685" t="str">
            <v>Single</v>
          </cell>
          <cell r="Y685" t="str">
            <v>Default</v>
          </cell>
          <cell r="Z685" t="str">
            <v>None</v>
          </cell>
          <cell r="AA685" t="str">
            <v>No</v>
          </cell>
          <cell r="AB685" t="str">
            <v>No</v>
          </cell>
          <cell r="AC685" t="str">
            <v>Yes</v>
          </cell>
          <cell r="AD685">
            <v>1</v>
          </cell>
          <cell r="AE685">
            <v>0</v>
          </cell>
          <cell r="AF685">
            <v>0</v>
          </cell>
          <cell r="AG685">
            <v>1</v>
          </cell>
          <cell r="AH685">
            <v>0</v>
          </cell>
          <cell r="AI685" t="str">
            <v>No</v>
          </cell>
          <cell r="AJ685" t="str">
            <v>No</v>
          </cell>
          <cell r="AK685" t="str">
            <v>No</v>
          </cell>
          <cell r="AL685" t="str">
            <v xml:space="preserve"> </v>
          </cell>
          <cell r="AM685" t="str">
            <v xml:space="preserve"> </v>
          </cell>
          <cell r="AN685" t="str">
            <v>No</v>
          </cell>
          <cell r="AP685" t="str">
            <v>Modelversie</v>
          </cell>
          <cell r="AQ685" t="str">
            <v>09.00.004.000</v>
          </cell>
          <cell r="AR685" t="str">
            <v>09.00.004.000</v>
          </cell>
          <cell r="AS685" t="str">
            <v>09.00.004.000</v>
          </cell>
          <cell r="AT685" t="str">
            <v>09.00.004.000</v>
          </cell>
        </row>
        <row r="686">
          <cell r="A686" t="str">
            <v>ModelType</v>
          </cell>
          <cell r="B686" t="str">
            <v>ModelType</v>
          </cell>
          <cell r="C686" t="str">
            <v>No</v>
          </cell>
          <cell r="D686" t="str">
            <v>S03-23</v>
          </cell>
          <cell r="E686">
            <v>685</v>
          </cell>
          <cell r="F686">
            <v>2</v>
          </cell>
          <cell r="G686" t="str">
            <v xml:space="preserve">      Modeltype</v>
          </cell>
          <cell r="I686" t="str">
            <v>No</v>
          </cell>
          <cell r="J686" t="str">
            <v>String</v>
          </cell>
          <cell r="K686" t="str">
            <v>String</v>
          </cell>
          <cell r="L686" t="str">
            <v>Locked</v>
          </cell>
          <cell r="M686" t="str">
            <v>Locked</v>
          </cell>
          <cell r="N686" t="str">
            <v>Locked</v>
          </cell>
          <cell r="O686" t="str">
            <v>Locked</v>
          </cell>
          <cell r="P686" t="str">
            <v>Locked</v>
          </cell>
          <cell r="Q686" t="str">
            <v>No</v>
          </cell>
          <cell r="R686" t="str">
            <v>No</v>
          </cell>
          <cell r="S686" t="str">
            <v>No</v>
          </cell>
          <cell r="T686" t="str">
            <v>No</v>
          </cell>
          <cell r="U686" t="str">
            <v>No</v>
          </cell>
          <cell r="V686" t="str">
            <v>Yes</v>
          </cell>
          <cell r="W686" t="str">
            <v>Yes</v>
          </cell>
          <cell r="X686" t="str">
            <v>Single</v>
          </cell>
          <cell r="Y686" t="str">
            <v>Default</v>
          </cell>
          <cell r="Z686" t="str">
            <v>None</v>
          </cell>
          <cell r="AA686" t="str">
            <v>No</v>
          </cell>
          <cell r="AB686" t="str">
            <v>No</v>
          </cell>
          <cell r="AC686" t="str">
            <v>Yes</v>
          </cell>
          <cell r="AD686">
            <v>1</v>
          </cell>
          <cell r="AE686">
            <v>0</v>
          </cell>
          <cell r="AF686">
            <v>0</v>
          </cell>
          <cell r="AG686">
            <v>1</v>
          </cell>
          <cell r="AH686">
            <v>0</v>
          </cell>
          <cell r="AI686" t="str">
            <v>No</v>
          </cell>
          <cell r="AJ686" t="str">
            <v>No</v>
          </cell>
          <cell r="AK686" t="str">
            <v>No</v>
          </cell>
          <cell r="AL686" t="str">
            <v xml:space="preserve"> </v>
          </cell>
          <cell r="AM686" t="str">
            <v xml:space="preserve"> </v>
          </cell>
          <cell r="AN686" t="str">
            <v>No</v>
          </cell>
          <cell r="AP686" t="str">
            <v>Modeltype</v>
          </cell>
          <cell r="AQ686" t="str">
            <v>REVISIEMKB</v>
          </cell>
          <cell r="AR686" t="str">
            <v>REVISIEMKB</v>
          </cell>
          <cell r="AS686" t="str">
            <v>REVISIEMKB</v>
          </cell>
          <cell r="AT686" t="str">
            <v>REVISIEMKB</v>
          </cell>
        </row>
        <row r="687">
          <cell r="A687" t="str">
            <v>MatrixVersion</v>
          </cell>
          <cell r="B687" t="str">
            <v>MatrixVersion</v>
          </cell>
          <cell r="C687" t="str">
            <v>No</v>
          </cell>
          <cell r="D687" t="str">
            <v>S03-24</v>
          </cell>
          <cell r="E687">
            <v>686</v>
          </cell>
          <cell r="F687">
            <v>2</v>
          </cell>
          <cell r="G687" t="str">
            <v xml:space="preserve">      Parametersversie</v>
          </cell>
          <cell r="I687" t="str">
            <v>No</v>
          </cell>
          <cell r="J687" t="str">
            <v>String</v>
          </cell>
          <cell r="K687" t="str">
            <v>String</v>
          </cell>
          <cell r="L687" t="str">
            <v>Locked</v>
          </cell>
          <cell r="M687" t="str">
            <v>Locked</v>
          </cell>
          <cell r="N687" t="str">
            <v>Locked</v>
          </cell>
          <cell r="O687" t="str">
            <v>Locked</v>
          </cell>
          <cell r="P687" t="str">
            <v>Locked</v>
          </cell>
          <cell r="Q687" t="str">
            <v>No</v>
          </cell>
          <cell r="R687" t="str">
            <v>No</v>
          </cell>
          <cell r="S687" t="str">
            <v>No</v>
          </cell>
          <cell r="T687" t="str">
            <v>No</v>
          </cell>
          <cell r="U687" t="str">
            <v>No</v>
          </cell>
          <cell r="V687" t="str">
            <v>Yes</v>
          </cell>
          <cell r="W687" t="str">
            <v>Yes</v>
          </cell>
          <cell r="X687" t="str">
            <v>Single</v>
          </cell>
          <cell r="Y687" t="str">
            <v>Default</v>
          </cell>
          <cell r="Z687" t="str">
            <v>None</v>
          </cell>
          <cell r="AA687" t="str">
            <v>No</v>
          </cell>
          <cell r="AB687" t="str">
            <v>No</v>
          </cell>
          <cell r="AC687" t="str">
            <v>Yes</v>
          </cell>
          <cell r="AD687">
            <v>1</v>
          </cell>
          <cell r="AE687">
            <v>0</v>
          </cell>
          <cell r="AF687">
            <v>0</v>
          </cell>
          <cell r="AG687">
            <v>1</v>
          </cell>
          <cell r="AH687">
            <v>0</v>
          </cell>
          <cell r="AI687" t="str">
            <v>No</v>
          </cell>
          <cell r="AJ687" t="str">
            <v>No</v>
          </cell>
          <cell r="AK687" t="str">
            <v>No</v>
          </cell>
          <cell r="AL687" t="str">
            <v xml:space="preserve"> </v>
          </cell>
          <cell r="AM687" t="str">
            <v xml:space="preserve"> </v>
          </cell>
          <cell r="AN687" t="str">
            <v>No</v>
          </cell>
          <cell r="AP687" t="str">
            <v>Parametersversie</v>
          </cell>
          <cell r="AQ687" t="str">
            <v>None</v>
          </cell>
          <cell r="AR687" t="str">
            <v>None</v>
          </cell>
          <cell r="AS687" t="str">
            <v>None</v>
          </cell>
          <cell r="AT687" t="str">
            <v>None</v>
          </cell>
        </row>
        <row r="688">
          <cell r="A688" t="str">
            <v>ModelVersion_FIXED</v>
          </cell>
          <cell r="B688" t="str">
            <v>ModelVersion_FIXED</v>
          </cell>
          <cell r="C688" t="str">
            <v>No</v>
          </cell>
          <cell r="D688" t="str">
            <v>S03-25</v>
          </cell>
          <cell r="E688">
            <v>687</v>
          </cell>
          <cell r="F688">
            <v>2</v>
          </cell>
          <cell r="G688" t="str">
            <v xml:space="preserve">      Modelversie (DEFINITIEF)</v>
          </cell>
          <cell r="I688" t="str">
            <v>No</v>
          </cell>
          <cell r="J688" t="str">
            <v>String</v>
          </cell>
          <cell r="K688" t="str">
            <v>String</v>
          </cell>
          <cell r="L688" t="str">
            <v>Locked</v>
          </cell>
          <cell r="M688" t="str">
            <v>UnLocked</v>
          </cell>
          <cell r="N688" t="str">
            <v>UnLocked</v>
          </cell>
          <cell r="O688" t="str">
            <v>UnLocked</v>
          </cell>
          <cell r="P688" t="str">
            <v>UnLocked</v>
          </cell>
          <cell r="Q688" t="str">
            <v>No</v>
          </cell>
          <cell r="R688" t="str">
            <v>Yes</v>
          </cell>
          <cell r="S688" t="str">
            <v>Yes</v>
          </cell>
          <cell r="T688" t="str">
            <v>Yes</v>
          </cell>
          <cell r="U688" t="str">
            <v>Yes</v>
          </cell>
          <cell r="V688" t="str">
            <v>Yes</v>
          </cell>
          <cell r="W688" t="str">
            <v>Yes</v>
          </cell>
          <cell r="X688" t="str">
            <v>Single</v>
          </cell>
          <cell r="Y688" t="str">
            <v>Default</v>
          </cell>
          <cell r="Z688" t="str">
            <v>None</v>
          </cell>
          <cell r="AA688" t="str">
            <v>No</v>
          </cell>
          <cell r="AB688" t="str">
            <v>No</v>
          </cell>
          <cell r="AC688" t="str">
            <v>Yes</v>
          </cell>
          <cell r="AD688">
            <v>1</v>
          </cell>
          <cell r="AE688">
            <v>0</v>
          </cell>
          <cell r="AF688">
            <v>0</v>
          </cell>
          <cell r="AG688">
            <v>1</v>
          </cell>
          <cell r="AH688">
            <v>0</v>
          </cell>
          <cell r="AI688" t="str">
            <v>No</v>
          </cell>
          <cell r="AJ688" t="str">
            <v>No</v>
          </cell>
          <cell r="AK688" t="str">
            <v>No</v>
          </cell>
          <cell r="AL688" t="str">
            <v xml:space="preserve"> </v>
          </cell>
          <cell r="AM688" t="str">
            <v xml:space="preserve"> </v>
          </cell>
          <cell r="AN688" t="str">
            <v>No</v>
          </cell>
          <cell r="AP688" t="str">
            <v>Modelversie (DEFINITIEF)</v>
          </cell>
        </row>
        <row r="689">
          <cell r="A689" t="str">
            <v>MatrixVersion_FIXED</v>
          </cell>
          <cell r="B689" t="str">
            <v>MatrixVersion_FIXED</v>
          </cell>
          <cell r="C689" t="str">
            <v>No</v>
          </cell>
          <cell r="D689" t="str">
            <v>S03-26</v>
          </cell>
          <cell r="E689">
            <v>688</v>
          </cell>
          <cell r="F689">
            <v>2</v>
          </cell>
          <cell r="G689" t="str">
            <v xml:space="preserve">      Parametersversie (DEFINITIEF)</v>
          </cell>
          <cell r="I689" t="str">
            <v>No</v>
          </cell>
          <cell r="J689" t="str">
            <v>String</v>
          </cell>
          <cell r="K689" t="str">
            <v>String</v>
          </cell>
          <cell r="L689" t="str">
            <v>Locked</v>
          </cell>
          <cell r="M689" t="str">
            <v>UnLocked</v>
          </cell>
          <cell r="N689" t="str">
            <v>UnLocked</v>
          </cell>
          <cell r="O689" t="str">
            <v>UnLocked</v>
          </cell>
          <cell r="P689" t="str">
            <v>UnLocked</v>
          </cell>
          <cell r="Q689" t="str">
            <v>No</v>
          </cell>
          <cell r="R689" t="str">
            <v>Yes</v>
          </cell>
          <cell r="S689" t="str">
            <v>Yes</v>
          </cell>
          <cell r="T689" t="str">
            <v>Yes</v>
          </cell>
          <cell r="U689" t="str">
            <v>Yes</v>
          </cell>
          <cell r="V689" t="str">
            <v>Yes</v>
          </cell>
          <cell r="W689" t="str">
            <v>Yes</v>
          </cell>
          <cell r="X689" t="str">
            <v>Single</v>
          </cell>
          <cell r="Y689" t="str">
            <v>Default</v>
          </cell>
          <cell r="Z689" t="str">
            <v>None</v>
          </cell>
          <cell r="AA689" t="str">
            <v>No</v>
          </cell>
          <cell r="AB689" t="str">
            <v>No</v>
          </cell>
          <cell r="AC689" t="str">
            <v>Yes</v>
          </cell>
          <cell r="AD689">
            <v>1</v>
          </cell>
          <cell r="AE689">
            <v>0</v>
          </cell>
          <cell r="AF689">
            <v>0</v>
          </cell>
          <cell r="AG689">
            <v>1</v>
          </cell>
          <cell r="AH689">
            <v>0</v>
          </cell>
          <cell r="AI689" t="str">
            <v>No</v>
          </cell>
          <cell r="AJ689" t="str">
            <v>No</v>
          </cell>
          <cell r="AK689" t="str">
            <v>No</v>
          </cell>
          <cell r="AL689" t="str">
            <v xml:space="preserve"> </v>
          </cell>
          <cell r="AM689" t="str">
            <v xml:space="preserve"> </v>
          </cell>
          <cell r="AN689" t="str">
            <v>No</v>
          </cell>
          <cell r="AP689" t="str">
            <v>Parametersversie (DEFINITIEF)</v>
          </cell>
        </row>
        <row r="690">
          <cell r="A690" t="str">
            <v>Q_PREVIOUS_BUTTON_VISIBLE</v>
          </cell>
          <cell r="B690" t="str">
            <v>Q_PREVIOUS_BUTTON_VISIBLE</v>
          </cell>
          <cell r="C690" t="str">
            <v>No</v>
          </cell>
          <cell r="D690" t="str">
            <v>S03-27</v>
          </cell>
          <cell r="E690">
            <v>689</v>
          </cell>
          <cell r="F690">
            <v>2</v>
          </cell>
          <cell r="G690" t="str">
            <v xml:space="preserve">      Previous</v>
          </cell>
          <cell r="I690" t="str">
            <v>No</v>
          </cell>
          <cell r="J690" t="str">
            <v>Number</v>
          </cell>
          <cell r="K690" t="str">
            <v>Boolean</v>
          </cell>
          <cell r="L690" t="str">
            <v>Locked</v>
          </cell>
          <cell r="M690" t="str">
            <v>UnLocked</v>
          </cell>
          <cell r="N690" t="str">
            <v>UnLocked</v>
          </cell>
          <cell r="O690" t="str">
            <v>UnLocked</v>
          </cell>
          <cell r="P690" t="str">
            <v>UnLocked</v>
          </cell>
          <cell r="Q690" t="str">
            <v>No</v>
          </cell>
          <cell r="R690" t="str">
            <v>Yes</v>
          </cell>
          <cell r="S690" t="str">
            <v>Yes</v>
          </cell>
          <cell r="T690" t="str">
            <v>Yes</v>
          </cell>
          <cell r="U690" t="str">
            <v>Yes</v>
          </cell>
          <cell r="V690" t="str">
            <v>No</v>
          </cell>
          <cell r="W690" t="str">
            <v>No</v>
          </cell>
          <cell r="X690" t="str">
            <v>Single</v>
          </cell>
          <cell r="Y690" t="str">
            <v>Choice</v>
          </cell>
          <cell r="Z690" t="str">
            <v>None</v>
          </cell>
          <cell r="AA690" t="str">
            <v>No</v>
          </cell>
          <cell r="AB690" t="str">
            <v>No</v>
          </cell>
          <cell r="AC690" t="str">
            <v>Yes</v>
          </cell>
          <cell r="AD690">
            <v>1</v>
          </cell>
          <cell r="AE690">
            <v>0</v>
          </cell>
          <cell r="AF690">
            <v>0</v>
          </cell>
          <cell r="AG690">
            <v>1</v>
          </cell>
          <cell r="AH690">
            <v>0</v>
          </cell>
          <cell r="AI690" t="str">
            <v>No</v>
          </cell>
          <cell r="AJ690" t="str">
            <v>No</v>
          </cell>
          <cell r="AK690" t="str">
            <v>No</v>
          </cell>
          <cell r="AL690" t="str">
            <v xml:space="preserve"> </v>
          </cell>
          <cell r="AM690" t="str">
            <v xml:space="preserve"> </v>
          </cell>
          <cell r="AN690" t="str">
            <v>No</v>
          </cell>
          <cell r="AP690" t="str">
            <v>Previous</v>
          </cell>
          <cell r="AQ690">
            <v>2</v>
          </cell>
          <cell r="AR690">
            <v>2</v>
          </cell>
          <cell r="AS690">
            <v>2</v>
          </cell>
          <cell r="AT690">
            <v>2</v>
          </cell>
        </row>
        <row r="691">
          <cell r="A691" t="str">
            <v>Q_NEXT_BUTTON_VISIBLE</v>
          </cell>
          <cell r="B691" t="str">
            <v>Q_NEXT_BUTTON_VISIBLE</v>
          </cell>
          <cell r="C691" t="str">
            <v>No</v>
          </cell>
          <cell r="D691" t="str">
            <v>S03-28</v>
          </cell>
          <cell r="E691">
            <v>690</v>
          </cell>
          <cell r="F691">
            <v>2</v>
          </cell>
          <cell r="G691" t="str">
            <v xml:space="preserve">      Next</v>
          </cell>
          <cell r="I691" t="str">
            <v>No</v>
          </cell>
          <cell r="J691" t="str">
            <v>Number</v>
          </cell>
          <cell r="K691" t="str">
            <v>Enumeration</v>
          </cell>
          <cell r="L691" t="str">
            <v>Locked</v>
          </cell>
          <cell r="M691" t="str">
            <v>UnLocked</v>
          </cell>
          <cell r="N691" t="str">
            <v>UnLocked</v>
          </cell>
          <cell r="O691" t="str">
            <v>UnLocked</v>
          </cell>
          <cell r="P691" t="str">
            <v>UnLocked</v>
          </cell>
          <cell r="Q691" t="str">
            <v>No</v>
          </cell>
          <cell r="R691" t="str">
            <v>Yes</v>
          </cell>
          <cell r="S691" t="str">
            <v>Yes</v>
          </cell>
          <cell r="T691" t="str">
            <v>Yes</v>
          </cell>
          <cell r="U691" t="str">
            <v>Yes</v>
          </cell>
          <cell r="V691" t="str">
            <v>No</v>
          </cell>
          <cell r="W691" t="str">
            <v>No</v>
          </cell>
          <cell r="X691" t="str">
            <v>Single</v>
          </cell>
          <cell r="Y691" t="str">
            <v>Choice</v>
          </cell>
          <cell r="Z691" t="str">
            <v>None</v>
          </cell>
          <cell r="AA691" t="str">
            <v>No</v>
          </cell>
          <cell r="AB691" t="str">
            <v>No</v>
          </cell>
          <cell r="AC691" t="str">
            <v>Yes</v>
          </cell>
          <cell r="AD691">
            <v>1</v>
          </cell>
          <cell r="AE691">
            <v>0</v>
          </cell>
          <cell r="AF691">
            <v>0</v>
          </cell>
          <cell r="AG691">
            <v>1</v>
          </cell>
          <cell r="AH691">
            <v>0</v>
          </cell>
          <cell r="AI691" t="str">
            <v>No</v>
          </cell>
          <cell r="AJ691" t="str">
            <v>No</v>
          </cell>
          <cell r="AK691" t="str">
            <v>No</v>
          </cell>
          <cell r="AL691" t="str">
            <v xml:space="preserve"> </v>
          </cell>
          <cell r="AM691" t="str">
            <v xml:space="preserve"> </v>
          </cell>
          <cell r="AN691" t="str">
            <v>No</v>
          </cell>
          <cell r="AP691" t="str">
            <v>Next</v>
          </cell>
          <cell r="AQ691">
            <v>2</v>
          </cell>
          <cell r="AR691">
            <v>2</v>
          </cell>
          <cell r="AS691">
            <v>2</v>
          </cell>
          <cell r="AT691">
            <v>2</v>
          </cell>
        </row>
        <row r="692">
          <cell r="A692" t="str">
            <v>Q_CONCEPT_REPORT_VISIBLE</v>
          </cell>
          <cell r="B692" t="str">
            <v>Q_CONCEPT_REPORT_VISIBLE</v>
          </cell>
          <cell r="C692" t="str">
            <v>No</v>
          </cell>
          <cell r="D692" t="str">
            <v>S03-29</v>
          </cell>
          <cell r="E692">
            <v>691</v>
          </cell>
          <cell r="F692">
            <v>2</v>
          </cell>
          <cell r="G692" t="str">
            <v xml:space="preserve">      Concept rapportage</v>
          </cell>
          <cell r="I692" t="str">
            <v>No</v>
          </cell>
          <cell r="J692" t="str">
            <v>Number</v>
          </cell>
          <cell r="K692" t="str">
            <v>Boolean</v>
          </cell>
          <cell r="L692" t="str">
            <v>Locked</v>
          </cell>
          <cell r="M692" t="str">
            <v>UnLocked</v>
          </cell>
          <cell r="N692" t="str">
            <v>UnLocked</v>
          </cell>
          <cell r="O692" t="str">
            <v>UnLocked</v>
          </cell>
          <cell r="P692" t="str">
            <v>UnLocked</v>
          </cell>
          <cell r="Q692" t="str">
            <v>No</v>
          </cell>
          <cell r="R692" t="str">
            <v>Yes</v>
          </cell>
          <cell r="S692" t="str">
            <v>Yes</v>
          </cell>
          <cell r="T692" t="str">
            <v>Yes</v>
          </cell>
          <cell r="U692" t="str">
            <v>Yes</v>
          </cell>
          <cell r="V692" t="str">
            <v>No</v>
          </cell>
          <cell r="W692" t="str">
            <v>No</v>
          </cell>
          <cell r="X692" t="str">
            <v>Single</v>
          </cell>
          <cell r="Y692" t="str">
            <v>Choice</v>
          </cell>
          <cell r="Z692" t="str">
            <v>None</v>
          </cell>
          <cell r="AA692" t="str">
            <v>No</v>
          </cell>
          <cell r="AB692" t="str">
            <v>No</v>
          </cell>
          <cell r="AC692" t="str">
            <v>Yes</v>
          </cell>
          <cell r="AD692">
            <v>1</v>
          </cell>
          <cell r="AE692">
            <v>0</v>
          </cell>
          <cell r="AF692">
            <v>0</v>
          </cell>
          <cell r="AG692">
            <v>1</v>
          </cell>
          <cell r="AH692">
            <v>0</v>
          </cell>
          <cell r="AI692" t="str">
            <v>No</v>
          </cell>
          <cell r="AJ692" t="str">
            <v>No</v>
          </cell>
          <cell r="AK692" t="str">
            <v>No</v>
          </cell>
          <cell r="AL692" t="str">
            <v xml:space="preserve"> </v>
          </cell>
          <cell r="AM692" t="str">
            <v xml:space="preserve"> </v>
          </cell>
          <cell r="AN692" t="str">
            <v>No</v>
          </cell>
          <cell r="AP692" t="str">
            <v>Concept rapportage</v>
          </cell>
          <cell r="AQ692">
            <v>1</v>
          </cell>
          <cell r="AR692">
            <v>1</v>
          </cell>
          <cell r="AS692">
            <v>1</v>
          </cell>
          <cell r="AT692">
            <v>1</v>
          </cell>
        </row>
        <row r="693">
          <cell r="A693" t="str">
            <v>Q_FINAL_REPORT_VISIBLE</v>
          </cell>
          <cell r="B693" t="str">
            <v>Q_FINAL_REPORT_VISIBLE</v>
          </cell>
          <cell r="C693" t="str">
            <v>No</v>
          </cell>
          <cell r="D693" t="str">
            <v>S03-30</v>
          </cell>
          <cell r="E693">
            <v>692</v>
          </cell>
          <cell r="F693">
            <v>2</v>
          </cell>
          <cell r="G693" t="str">
            <v xml:space="preserve">      Download rapport</v>
          </cell>
          <cell r="I693" t="str">
            <v>No</v>
          </cell>
          <cell r="J693" t="str">
            <v>Number</v>
          </cell>
          <cell r="K693" t="str">
            <v>Boolean</v>
          </cell>
          <cell r="L693" t="str">
            <v>Locked</v>
          </cell>
          <cell r="M693" t="str">
            <v>UnLocked</v>
          </cell>
          <cell r="N693" t="str">
            <v>UnLocked</v>
          </cell>
          <cell r="O693" t="str">
            <v>UnLocked</v>
          </cell>
          <cell r="P693" t="str">
            <v>UnLocked</v>
          </cell>
          <cell r="Q693" t="str">
            <v>No</v>
          </cell>
          <cell r="R693" t="str">
            <v>Yes</v>
          </cell>
          <cell r="S693" t="str">
            <v>Yes</v>
          </cell>
          <cell r="T693" t="str">
            <v>Yes</v>
          </cell>
          <cell r="U693" t="str">
            <v>Yes</v>
          </cell>
          <cell r="V693" t="str">
            <v>No</v>
          </cell>
          <cell r="W693" t="str">
            <v>No</v>
          </cell>
          <cell r="X693" t="str">
            <v>Single</v>
          </cell>
          <cell r="Y693" t="str">
            <v>Choice</v>
          </cell>
          <cell r="Z693" t="str">
            <v>None</v>
          </cell>
          <cell r="AA693" t="str">
            <v>No</v>
          </cell>
          <cell r="AB693" t="str">
            <v>No</v>
          </cell>
          <cell r="AC693" t="str">
            <v>Yes</v>
          </cell>
          <cell r="AD693">
            <v>1</v>
          </cell>
          <cell r="AE693">
            <v>0</v>
          </cell>
          <cell r="AF693">
            <v>0</v>
          </cell>
          <cell r="AG693">
            <v>1</v>
          </cell>
          <cell r="AH693">
            <v>0</v>
          </cell>
          <cell r="AI693" t="str">
            <v>No</v>
          </cell>
          <cell r="AJ693" t="str">
            <v>No</v>
          </cell>
          <cell r="AK693" t="str">
            <v>No</v>
          </cell>
          <cell r="AL693" t="str">
            <v xml:space="preserve"> </v>
          </cell>
          <cell r="AM693" t="str">
            <v xml:space="preserve"> </v>
          </cell>
          <cell r="AN693" t="str">
            <v>No</v>
          </cell>
          <cell r="AP693" t="str">
            <v>Download rapport</v>
          </cell>
          <cell r="AQ693">
            <v>1</v>
          </cell>
          <cell r="AR693">
            <v>1</v>
          </cell>
          <cell r="AS693">
            <v>1</v>
          </cell>
          <cell r="AT693">
            <v>1</v>
          </cell>
        </row>
        <row r="694">
          <cell r="A694" t="str">
            <v>Q_MAKE_FINAL_VISIBLE</v>
          </cell>
          <cell r="B694" t="str">
            <v>Q_MAKE_FINAL_VISIBLE</v>
          </cell>
          <cell r="C694" t="str">
            <v>No</v>
          </cell>
          <cell r="D694" t="str">
            <v>S03-31</v>
          </cell>
          <cell r="E694">
            <v>693</v>
          </cell>
          <cell r="F694">
            <v>2</v>
          </cell>
          <cell r="G694" t="str">
            <v xml:space="preserve">      Definitief maken</v>
          </cell>
          <cell r="I694" t="str">
            <v>No</v>
          </cell>
          <cell r="J694" t="str">
            <v>Number</v>
          </cell>
          <cell r="K694" t="str">
            <v>Boolean</v>
          </cell>
          <cell r="L694" t="str">
            <v>Locked</v>
          </cell>
          <cell r="M694" t="str">
            <v>UnLocked</v>
          </cell>
          <cell r="N694" t="str">
            <v>UnLocked</v>
          </cell>
          <cell r="O694" t="str">
            <v>UnLocked</v>
          </cell>
          <cell r="P694" t="str">
            <v>UnLocked</v>
          </cell>
          <cell r="Q694" t="str">
            <v>No</v>
          </cell>
          <cell r="R694" t="str">
            <v>Yes</v>
          </cell>
          <cell r="S694" t="str">
            <v>Yes</v>
          </cell>
          <cell r="T694" t="str">
            <v>Yes</v>
          </cell>
          <cell r="U694" t="str">
            <v>Yes</v>
          </cell>
          <cell r="V694" t="str">
            <v>No</v>
          </cell>
          <cell r="W694" t="str">
            <v>No</v>
          </cell>
          <cell r="X694" t="str">
            <v>Single</v>
          </cell>
          <cell r="Y694" t="str">
            <v>Choice</v>
          </cell>
          <cell r="Z694" t="str">
            <v>None</v>
          </cell>
          <cell r="AA694" t="str">
            <v>No</v>
          </cell>
          <cell r="AB694" t="str">
            <v>No</v>
          </cell>
          <cell r="AC694" t="str">
            <v>Yes</v>
          </cell>
          <cell r="AD694">
            <v>1</v>
          </cell>
          <cell r="AE694">
            <v>0</v>
          </cell>
          <cell r="AF694">
            <v>0</v>
          </cell>
          <cell r="AG694">
            <v>1</v>
          </cell>
          <cell r="AH694">
            <v>0</v>
          </cell>
          <cell r="AI694" t="str">
            <v>No</v>
          </cell>
          <cell r="AJ694" t="str">
            <v>No</v>
          </cell>
          <cell r="AK694" t="str">
            <v>No</v>
          </cell>
          <cell r="AL694" t="str">
            <v xml:space="preserve"> </v>
          </cell>
          <cell r="AM694" t="str">
            <v xml:space="preserve"> </v>
          </cell>
          <cell r="AN694" t="str">
            <v>No</v>
          </cell>
          <cell r="AP694" t="str">
            <v>Definitief maken</v>
          </cell>
          <cell r="AQ694">
            <v>1</v>
          </cell>
          <cell r="AR694">
            <v>1</v>
          </cell>
          <cell r="AS694">
            <v>1</v>
          </cell>
          <cell r="AT694">
            <v>1</v>
          </cell>
        </row>
        <row r="695">
          <cell r="A695" t="str">
            <v>RootSub4</v>
          </cell>
          <cell r="B695" t="str">
            <v>RootSub4</v>
          </cell>
          <cell r="C695" t="str">
            <v>No</v>
          </cell>
          <cell r="D695" t="str">
            <v>S04</v>
          </cell>
          <cell r="E695">
            <v>694</v>
          </cell>
          <cell r="F695">
            <v>1</v>
          </cell>
          <cell r="G695" t="str">
            <v xml:space="preserve">   Hulpvariabelen</v>
          </cell>
          <cell r="I695" t="str">
            <v>No</v>
          </cell>
          <cell r="J695" t="str">
            <v>Number</v>
          </cell>
          <cell r="K695" t="str">
            <v>Abstract</v>
          </cell>
          <cell r="L695" t="str">
            <v>Locked</v>
          </cell>
          <cell r="M695" t="str">
            <v>Hidden</v>
          </cell>
          <cell r="N695" t="str">
            <v>Hidden</v>
          </cell>
          <cell r="O695" t="str">
            <v>Hidden</v>
          </cell>
          <cell r="P695" t="str">
            <v>Hidden</v>
          </cell>
          <cell r="Q695" t="str">
            <v>No</v>
          </cell>
          <cell r="R695" t="str">
            <v>No</v>
          </cell>
          <cell r="S695" t="str">
            <v>No</v>
          </cell>
          <cell r="T695" t="str">
            <v>No</v>
          </cell>
          <cell r="U695" t="str">
            <v>No</v>
          </cell>
          <cell r="V695" t="str">
            <v>No</v>
          </cell>
          <cell r="W695" t="str">
            <v>No</v>
          </cell>
          <cell r="X695" t="str">
            <v>Single</v>
          </cell>
          <cell r="Y695" t="str">
            <v>Default</v>
          </cell>
          <cell r="Z695" t="str">
            <v>None</v>
          </cell>
          <cell r="AA695" t="str">
            <v>No</v>
          </cell>
          <cell r="AB695" t="str">
            <v>No</v>
          </cell>
          <cell r="AC695" t="str">
            <v>Yes</v>
          </cell>
          <cell r="AD695">
            <v>1</v>
          </cell>
          <cell r="AE695">
            <v>0</v>
          </cell>
          <cell r="AF695">
            <v>0</v>
          </cell>
          <cell r="AG695">
            <v>1</v>
          </cell>
          <cell r="AH695">
            <v>0</v>
          </cell>
          <cell r="AI695" t="str">
            <v>No</v>
          </cell>
          <cell r="AJ695" t="str">
            <v>Yes</v>
          </cell>
          <cell r="AK695" t="str">
            <v>Yes</v>
          </cell>
          <cell r="AL695" t="str">
            <v xml:space="preserve"> </v>
          </cell>
          <cell r="AM695" t="str">
            <v xml:space="preserve"> </v>
          </cell>
          <cell r="AN695" t="str">
            <v>No</v>
          </cell>
          <cell r="AP695" t="str">
            <v>Hulpvariabelen</v>
          </cell>
        </row>
        <row r="696">
          <cell r="A696" t="str">
            <v>HulpVariabelen</v>
          </cell>
          <cell r="B696" t="str">
            <v>HulpVariabelen</v>
          </cell>
          <cell r="C696" t="str">
            <v>No</v>
          </cell>
          <cell r="D696" t="str">
            <v>S04-01</v>
          </cell>
          <cell r="E696">
            <v>695</v>
          </cell>
          <cell r="F696">
            <v>2</v>
          </cell>
          <cell r="G696" t="str">
            <v xml:space="preserve">      Hulpvariabelen</v>
          </cell>
          <cell r="I696" t="str">
            <v>No</v>
          </cell>
          <cell r="J696" t="str">
            <v>Number</v>
          </cell>
          <cell r="K696" t="str">
            <v>Abstract</v>
          </cell>
          <cell r="L696" t="str">
            <v>Locked</v>
          </cell>
          <cell r="M696" t="str">
            <v>Locked</v>
          </cell>
          <cell r="N696" t="str">
            <v>Locked</v>
          </cell>
          <cell r="O696" t="str">
            <v>Locked</v>
          </cell>
          <cell r="P696" t="str">
            <v>Locked</v>
          </cell>
          <cell r="Q696" t="str">
            <v>No</v>
          </cell>
          <cell r="R696" t="str">
            <v>No</v>
          </cell>
          <cell r="S696" t="str">
            <v>No</v>
          </cell>
          <cell r="T696" t="str">
            <v>No</v>
          </cell>
          <cell r="U696" t="str">
            <v>No</v>
          </cell>
          <cell r="V696" t="str">
            <v>No</v>
          </cell>
          <cell r="W696" t="str">
            <v>No</v>
          </cell>
          <cell r="X696" t="str">
            <v>Single</v>
          </cell>
          <cell r="Y696" t="str">
            <v>Default</v>
          </cell>
          <cell r="Z696" t="str">
            <v>None</v>
          </cell>
          <cell r="AA696" t="str">
            <v>No</v>
          </cell>
          <cell r="AB696" t="str">
            <v>No</v>
          </cell>
          <cell r="AC696" t="str">
            <v>Yes</v>
          </cell>
          <cell r="AD696">
            <v>1</v>
          </cell>
          <cell r="AE696">
            <v>0</v>
          </cell>
          <cell r="AF696">
            <v>0</v>
          </cell>
          <cell r="AG696">
            <v>1</v>
          </cell>
          <cell r="AH696">
            <v>0</v>
          </cell>
          <cell r="AI696" t="str">
            <v>No</v>
          </cell>
          <cell r="AJ696" t="str">
            <v>Yes</v>
          </cell>
          <cell r="AK696" t="str">
            <v>Yes</v>
          </cell>
          <cell r="AL696" t="str">
            <v xml:space="preserve"> </v>
          </cell>
          <cell r="AM696" t="str">
            <v xml:space="preserve"> </v>
          </cell>
          <cell r="AN696" t="str">
            <v>No</v>
          </cell>
          <cell r="AP696" t="str">
            <v>Hulpvariabelen</v>
          </cell>
        </row>
        <row r="697">
          <cell r="A697" t="str">
            <v>Mono_MK</v>
          </cell>
          <cell r="B697" t="str">
            <v>Mono_MK</v>
          </cell>
          <cell r="C697" t="str">
            <v>No</v>
          </cell>
          <cell r="D697" t="str">
            <v>S04-01-01</v>
          </cell>
          <cell r="E697">
            <v>696</v>
          </cell>
          <cell r="F697">
            <v>3</v>
          </cell>
          <cell r="G697" t="str">
            <v xml:space="preserve">         Mono_MK</v>
          </cell>
          <cell r="I697" t="str">
            <v>No</v>
          </cell>
          <cell r="J697" t="str">
            <v>Number</v>
          </cell>
          <cell r="K697" t="str">
            <v>Number</v>
          </cell>
          <cell r="L697" t="str">
            <v>Locked</v>
          </cell>
          <cell r="M697" t="str">
            <v>Locked</v>
          </cell>
          <cell r="N697" t="str">
            <v>Locked</v>
          </cell>
          <cell r="O697" t="str">
            <v>Locked</v>
          </cell>
          <cell r="P697" t="str">
            <v>Locked</v>
          </cell>
          <cell r="Q697" t="str">
            <v>No</v>
          </cell>
          <cell r="R697" t="str">
            <v>No</v>
          </cell>
          <cell r="S697" t="str">
            <v>No</v>
          </cell>
          <cell r="T697" t="str">
            <v>No</v>
          </cell>
          <cell r="U697" t="str">
            <v>No</v>
          </cell>
          <cell r="V697" t="str">
            <v>No</v>
          </cell>
          <cell r="W697" t="str">
            <v>No</v>
          </cell>
          <cell r="X697" t="str">
            <v>Single</v>
          </cell>
          <cell r="Y697" t="str">
            <v>Default</v>
          </cell>
          <cell r="Z697" t="str">
            <v>None</v>
          </cell>
          <cell r="AA697" t="str">
            <v>No</v>
          </cell>
          <cell r="AB697" t="str">
            <v>No</v>
          </cell>
          <cell r="AC697" t="str">
            <v>Yes</v>
          </cell>
          <cell r="AD697">
            <v>1</v>
          </cell>
          <cell r="AE697">
            <v>0</v>
          </cell>
          <cell r="AF697">
            <v>0</v>
          </cell>
          <cell r="AG697">
            <v>1</v>
          </cell>
          <cell r="AH697">
            <v>0</v>
          </cell>
          <cell r="AI697" t="str">
            <v>No</v>
          </cell>
          <cell r="AJ697" t="str">
            <v>No</v>
          </cell>
          <cell r="AK697" t="str">
            <v>No</v>
          </cell>
          <cell r="AL697" t="str">
            <v xml:space="preserve"> </v>
          </cell>
          <cell r="AM697" t="str">
            <v xml:space="preserve"> </v>
          </cell>
          <cell r="AN697" t="str">
            <v>No</v>
          </cell>
          <cell r="AP697" t="str">
            <v>Mono_MK</v>
          </cell>
          <cell r="AQ697" t="str">
            <v>If( ((KFCBelang_RCK=0) or (KFCBelang_RCK=NA)) And (KFCBelang_MK&gt;0) ,1,0)</v>
          </cell>
          <cell r="AR697" t="str">
            <v>If( ((KFCBelang_RCK=0) or (KFCBelang_RCK=NA)) And (KFCBelang_MK&gt;0) ,1,0)</v>
          </cell>
          <cell r="AS697" t="str">
            <v>If( ((KFCBelang_RCK=0) or (KFCBelang_RCK=NA)) And (KFCBelang_MK&gt;0) ,1,0)</v>
          </cell>
          <cell r="AT697" t="str">
            <v>If( ((KFCBelang_RCK=0) or (KFCBelang_RCK=NA)) And (KFCBelang_MK&gt;0) ,1,0)</v>
          </cell>
        </row>
        <row r="698">
          <cell r="A698" t="str">
            <v>Oude_klant</v>
          </cell>
          <cell r="B698" t="str">
            <v>Oude_klant</v>
          </cell>
          <cell r="C698" t="str">
            <v>No</v>
          </cell>
          <cell r="D698" t="str">
            <v>S04-01-02</v>
          </cell>
          <cell r="E698">
            <v>697</v>
          </cell>
          <cell r="F698">
            <v>3</v>
          </cell>
          <cell r="G698" t="str">
            <v xml:space="preserve">         Oude_Klant</v>
          </cell>
          <cell r="I698" t="str">
            <v>No</v>
          </cell>
          <cell r="J698" t="str">
            <v>Number</v>
          </cell>
          <cell r="K698" t="str">
            <v>Number</v>
          </cell>
          <cell r="L698" t="str">
            <v>Locked</v>
          </cell>
          <cell r="M698" t="str">
            <v>Locked</v>
          </cell>
          <cell r="N698" t="str">
            <v>Locked</v>
          </cell>
          <cell r="O698" t="str">
            <v>Locked</v>
          </cell>
          <cell r="P698" t="str">
            <v>Locked</v>
          </cell>
          <cell r="Q698" t="str">
            <v>No</v>
          </cell>
          <cell r="R698" t="str">
            <v>No</v>
          </cell>
          <cell r="S698" t="str">
            <v>No</v>
          </cell>
          <cell r="T698" t="str">
            <v>No</v>
          </cell>
          <cell r="U698" t="str">
            <v>No</v>
          </cell>
          <cell r="V698" t="str">
            <v>No</v>
          </cell>
          <cell r="W698" t="str">
            <v>No</v>
          </cell>
          <cell r="X698" t="str">
            <v>Single</v>
          </cell>
          <cell r="Y698" t="str">
            <v>Default</v>
          </cell>
          <cell r="Z698" t="str">
            <v>None</v>
          </cell>
          <cell r="AA698" t="str">
            <v>No</v>
          </cell>
          <cell r="AB698" t="str">
            <v>No</v>
          </cell>
          <cell r="AC698" t="str">
            <v>Yes</v>
          </cell>
          <cell r="AD698">
            <v>1</v>
          </cell>
          <cell r="AE698">
            <v>0</v>
          </cell>
          <cell r="AF698">
            <v>0</v>
          </cell>
          <cell r="AG698">
            <v>1</v>
          </cell>
          <cell r="AH698">
            <v>0</v>
          </cell>
          <cell r="AI698" t="str">
            <v>No</v>
          </cell>
          <cell r="AJ698" t="str">
            <v>No</v>
          </cell>
          <cell r="AK698" t="str">
            <v>No</v>
          </cell>
          <cell r="AL698" t="str">
            <v xml:space="preserve"> </v>
          </cell>
          <cell r="AM698" t="str">
            <v xml:space="preserve"> </v>
          </cell>
          <cell r="AN698" t="str">
            <v>No</v>
          </cell>
          <cell r="AP698" t="str">
            <v>Oude_Klant</v>
          </cell>
          <cell r="AQ698" t="str">
            <v>If( (ManagementLeeftijd01&gt;=55) Or (ManagementLeeftijd02&gt;=55) Or (ManagementLeeftijd03&gt;=55) ,1,0)</v>
          </cell>
          <cell r="AR698" t="str">
            <v>If( (ManagementLeeftijd01&gt;=55) Or (ManagementLeeftijd02&gt;=55) Or (ManagementLeeftijd03&gt;=55) ,1,0)</v>
          </cell>
          <cell r="AS698" t="str">
            <v>If( (ManagementLeeftijd01&gt;=55) Or (ManagementLeeftijd02&gt;=55) Or (ManagementLeeftijd03&gt;=55) ,1,0)</v>
          </cell>
          <cell r="AT698" t="str">
            <v>If( (ManagementLeeftijd01&gt;=55) Or (ManagementLeeftijd02&gt;=55) Or (ManagementLeeftijd03&gt;=55) ,1,0)</v>
          </cell>
        </row>
        <row r="699">
          <cell r="A699" t="str">
            <v>Overboeken_naar_IB</v>
          </cell>
          <cell r="B699" t="str">
            <v>Overboeken_naar_IB</v>
          </cell>
          <cell r="C699" t="str">
            <v>No</v>
          </cell>
          <cell r="D699" t="str">
            <v>S04-01-03</v>
          </cell>
          <cell r="E699">
            <v>698</v>
          </cell>
          <cell r="F699">
            <v>3</v>
          </cell>
          <cell r="G699" t="str">
            <v xml:space="preserve">         Overboeken_naar_IB</v>
          </cell>
          <cell r="I699" t="str">
            <v>No</v>
          </cell>
          <cell r="J699" t="str">
            <v>Number</v>
          </cell>
          <cell r="K699" t="str">
            <v>Number</v>
          </cell>
          <cell r="L699" t="str">
            <v>Locked</v>
          </cell>
          <cell r="M699" t="str">
            <v>Locked</v>
          </cell>
          <cell r="N699" t="str">
            <v>Locked</v>
          </cell>
          <cell r="O699" t="str">
            <v>Locked</v>
          </cell>
          <cell r="P699" t="str">
            <v>Locked</v>
          </cell>
          <cell r="Q699" t="str">
            <v>No</v>
          </cell>
          <cell r="R699" t="str">
            <v>No</v>
          </cell>
          <cell r="S699" t="str">
            <v>No</v>
          </cell>
          <cell r="T699" t="str">
            <v>No</v>
          </cell>
          <cell r="U699" t="str">
            <v>No</v>
          </cell>
          <cell r="V699" t="str">
            <v>No</v>
          </cell>
          <cell r="W699" t="str">
            <v>No</v>
          </cell>
          <cell r="X699" t="str">
            <v>Single</v>
          </cell>
          <cell r="Y699" t="str">
            <v>Default</v>
          </cell>
          <cell r="Z699" t="str">
            <v>None</v>
          </cell>
          <cell r="AA699" t="str">
            <v>No</v>
          </cell>
          <cell r="AB699" t="str">
            <v>No</v>
          </cell>
          <cell r="AC699" t="str">
            <v>Yes</v>
          </cell>
          <cell r="AD699">
            <v>1</v>
          </cell>
          <cell r="AE699">
            <v>0</v>
          </cell>
          <cell r="AF699">
            <v>0</v>
          </cell>
          <cell r="AG699">
            <v>1</v>
          </cell>
          <cell r="AH699">
            <v>0</v>
          </cell>
          <cell r="AI699" t="str">
            <v>No</v>
          </cell>
          <cell r="AJ699" t="str">
            <v>No</v>
          </cell>
          <cell r="AK699" t="str">
            <v>No</v>
          </cell>
          <cell r="AL699" t="str">
            <v xml:space="preserve"> </v>
          </cell>
          <cell r="AM699" t="str">
            <v xml:space="preserve"> </v>
          </cell>
          <cell r="AN699" t="str">
            <v>No</v>
          </cell>
          <cell r="AP699" t="str">
            <v>Overboeken_naar_IB</v>
          </cell>
          <cell r="AQ699" t="str">
            <v>(Faillissement=1)</v>
          </cell>
          <cell r="AR699" t="str">
            <v>(Faillissement=1)</v>
          </cell>
          <cell r="AS699" t="str">
            <v>(Faillissement=1)</v>
          </cell>
          <cell r="AT699" t="str">
            <v>(Faillissement=1)</v>
          </cell>
        </row>
        <row r="700">
          <cell r="A700" t="str">
            <v>Juridische_omzetting</v>
          </cell>
          <cell r="B700" t="str">
            <v>Juridische_omzetting</v>
          </cell>
          <cell r="C700" t="str">
            <v>No</v>
          </cell>
          <cell r="D700" t="str">
            <v>S04-01-04</v>
          </cell>
          <cell r="E700">
            <v>699</v>
          </cell>
          <cell r="F700">
            <v>3</v>
          </cell>
          <cell r="G700" t="str">
            <v xml:space="preserve">         Juridische_omzetting</v>
          </cell>
          <cell r="I700" t="str">
            <v>No</v>
          </cell>
          <cell r="J700" t="str">
            <v>Number</v>
          </cell>
          <cell r="K700" t="str">
            <v>Number</v>
          </cell>
          <cell r="L700" t="str">
            <v>Locked</v>
          </cell>
          <cell r="M700" t="str">
            <v>Locked</v>
          </cell>
          <cell r="N700" t="str">
            <v>Locked</v>
          </cell>
          <cell r="O700" t="str">
            <v>Locked</v>
          </cell>
          <cell r="P700" t="str">
            <v>Locked</v>
          </cell>
          <cell r="Q700" t="str">
            <v>No</v>
          </cell>
          <cell r="R700" t="str">
            <v>No</v>
          </cell>
          <cell r="S700" t="str">
            <v>No</v>
          </cell>
          <cell r="T700" t="str">
            <v>No</v>
          </cell>
          <cell r="U700" t="str">
            <v>No</v>
          </cell>
          <cell r="V700" t="str">
            <v>No</v>
          </cell>
          <cell r="W700" t="str">
            <v>No</v>
          </cell>
          <cell r="X700" t="str">
            <v>Single</v>
          </cell>
          <cell r="Y700" t="str">
            <v>Default</v>
          </cell>
          <cell r="Z700" t="str">
            <v>None</v>
          </cell>
          <cell r="AA700" t="str">
            <v>No</v>
          </cell>
          <cell r="AB700" t="str">
            <v>No</v>
          </cell>
          <cell r="AC700" t="str">
            <v>Yes</v>
          </cell>
          <cell r="AD700">
            <v>1</v>
          </cell>
          <cell r="AE700">
            <v>0</v>
          </cell>
          <cell r="AF700">
            <v>0</v>
          </cell>
          <cell r="AG700">
            <v>1</v>
          </cell>
          <cell r="AH700">
            <v>0</v>
          </cell>
          <cell r="AI700" t="str">
            <v>No</v>
          </cell>
          <cell r="AJ700" t="str">
            <v>No</v>
          </cell>
          <cell r="AK700" t="str">
            <v>No</v>
          </cell>
          <cell r="AL700" t="str">
            <v xml:space="preserve"> </v>
          </cell>
          <cell r="AM700" t="str">
            <v xml:space="preserve"> </v>
          </cell>
          <cell r="AN700" t="str">
            <v>No</v>
          </cell>
          <cell r="AP700" t="str">
            <v>Juridische_omzetting</v>
          </cell>
          <cell r="AQ700" t="str">
            <v>(RechtsvormGewijzigd=1)</v>
          </cell>
          <cell r="AR700" t="str">
            <v>(RechtsvormGewijzigd=1)</v>
          </cell>
          <cell r="AS700" t="str">
            <v>(RechtsvormGewijzigd=1)</v>
          </cell>
          <cell r="AT700" t="str">
            <v>(RechtsvormGewijzigd=1)</v>
          </cell>
        </row>
        <row r="701">
          <cell r="A701" t="str">
            <v>Krediet_deels_niet_in_gebruik</v>
          </cell>
          <cell r="B701" t="str">
            <v>Krediet_deels_niet_in_gebruik</v>
          </cell>
          <cell r="C701" t="str">
            <v>No</v>
          </cell>
          <cell r="D701" t="str">
            <v>S04-01-05</v>
          </cell>
          <cell r="E701">
            <v>700</v>
          </cell>
          <cell r="F701">
            <v>3</v>
          </cell>
          <cell r="G701" t="str">
            <v xml:space="preserve">         Krediet_deels_niet_in_gebruik</v>
          </cell>
          <cell r="I701" t="str">
            <v>No</v>
          </cell>
          <cell r="J701" t="str">
            <v>Number</v>
          </cell>
          <cell r="K701" t="str">
            <v>Number</v>
          </cell>
          <cell r="L701" t="str">
            <v>Locked</v>
          </cell>
          <cell r="M701" t="str">
            <v>Locked</v>
          </cell>
          <cell r="N701" t="str">
            <v>Locked</v>
          </cell>
          <cell r="O701" t="str">
            <v>Locked</v>
          </cell>
          <cell r="P701" t="str">
            <v>Locked</v>
          </cell>
          <cell r="Q701" t="str">
            <v>No</v>
          </cell>
          <cell r="R701" t="str">
            <v>No</v>
          </cell>
          <cell r="S701" t="str">
            <v>No</v>
          </cell>
          <cell r="T701" t="str">
            <v>No</v>
          </cell>
          <cell r="U701" t="str">
            <v>No</v>
          </cell>
          <cell r="V701" t="str">
            <v>No</v>
          </cell>
          <cell r="W701" t="str">
            <v>No</v>
          </cell>
          <cell r="X701" t="str">
            <v>Single</v>
          </cell>
          <cell r="Y701" t="str">
            <v>Default</v>
          </cell>
          <cell r="Z701" t="str">
            <v>None</v>
          </cell>
          <cell r="AA701" t="str">
            <v>No</v>
          </cell>
          <cell r="AB701" t="str">
            <v>No</v>
          </cell>
          <cell r="AC701" t="str">
            <v>Yes</v>
          </cell>
          <cell r="AD701">
            <v>1</v>
          </cell>
          <cell r="AE701">
            <v>0</v>
          </cell>
          <cell r="AF701">
            <v>0</v>
          </cell>
          <cell r="AG701">
            <v>1</v>
          </cell>
          <cell r="AH701">
            <v>0</v>
          </cell>
          <cell r="AI701" t="str">
            <v>No</v>
          </cell>
          <cell r="AJ701" t="str">
            <v>No</v>
          </cell>
          <cell r="AK701" t="str">
            <v>No</v>
          </cell>
          <cell r="AL701" t="str">
            <v xml:space="preserve"> </v>
          </cell>
          <cell r="AM701" t="str">
            <v xml:space="preserve"> </v>
          </cell>
          <cell r="AN701" t="str">
            <v>No</v>
          </cell>
          <cell r="AP701" t="str">
            <v>Krediet_deels_niet_in_gebruik</v>
          </cell>
          <cell r="AQ701" t="str">
            <v>(GebruikKrediet=2)</v>
          </cell>
          <cell r="AR701" t="str">
            <v>(GebruikKrediet=2)</v>
          </cell>
          <cell r="AS701" t="str">
            <v>(GebruikKrediet=2)</v>
          </cell>
          <cell r="AT701" t="str">
            <v>(GebruikKrediet=2)</v>
          </cell>
        </row>
        <row r="702">
          <cell r="A702" t="str">
            <v>Krediet_niet_in_gebruik</v>
          </cell>
          <cell r="B702" t="str">
            <v>Krediet_niet_in_gebruik</v>
          </cell>
          <cell r="C702" t="str">
            <v>No</v>
          </cell>
          <cell r="D702" t="str">
            <v>S04-01-06</v>
          </cell>
          <cell r="E702">
            <v>701</v>
          </cell>
          <cell r="F702">
            <v>3</v>
          </cell>
          <cell r="G702" t="str">
            <v xml:space="preserve">         Krediet_niet_in_gebruik</v>
          </cell>
          <cell r="I702" t="str">
            <v>No</v>
          </cell>
          <cell r="J702" t="str">
            <v>Number</v>
          </cell>
          <cell r="K702" t="str">
            <v>Number</v>
          </cell>
          <cell r="L702" t="str">
            <v>Locked</v>
          </cell>
          <cell r="M702" t="str">
            <v>Locked</v>
          </cell>
          <cell r="N702" t="str">
            <v>Locked</v>
          </cell>
          <cell r="O702" t="str">
            <v>Locked</v>
          </cell>
          <cell r="P702" t="str">
            <v>Locked</v>
          </cell>
          <cell r="Q702" t="str">
            <v>No</v>
          </cell>
          <cell r="R702" t="str">
            <v>No</v>
          </cell>
          <cell r="S702" t="str">
            <v>No</v>
          </cell>
          <cell r="T702" t="str">
            <v>No</v>
          </cell>
          <cell r="U702" t="str">
            <v>No</v>
          </cell>
          <cell r="V702" t="str">
            <v>No</v>
          </cell>
          <cell r="W702" t="str">
            <v>No</v>
          </cell>
          <cell r="X702" t="str">
            <v>Single</v>
          </cell>
          <cell r="Y702" t="str">
            <v>Default</v>
          </cell>
          <cell r="Z702" t="str">
            <v>None</v>
          </cell>
          <cell r="AA702" t="str">
            <v>No</v>
          </cell>
          <cell r="AB702" t="str">
            <v>No</v>
          </cell>
          <cell r="AC702" t="str">
            <v>Yes</v>
          </cell>
          <cell r="AD702">
            <v>1</v>
          </cell>
          <cell r="AE702">
            <v>0</v>
          </cell>
          <cell r="AF702">
            <v>0</v>
          </cell>
          <cell r="AG702">
            <v>1</v>
          </cell>
          <cell r="AH702">
            <v>0</v>
          </cell>
          <cell r="AI702" t="str">
            <v>No</v>
          </cell>
          <cell r="AJ702" t="str">
            <v>No</v>
          </cell>
          <cell r="AK702" t="str">
            <v>No</v>
          </cell>
          <cell r="AL702" t="str">
            <v xml:space="preserve"> </v>
          </cell>
          <cell r="AM702" t="str">
            <v xml:space="preserve"> </v>
          </cell>
          <cell r="AN702" t="str">
            <v>No</v>
          </cell>
          <cell r="AP702" t="str">
            <v>Krediet_niet_in_gebruik</v>
          </cell>
          <cell r="AQ702" t="str">
            <v>(GebruikKrediet=0)</v>
          </cell>
          <cell r="AR702" t="str">
            <v>(GebruikKrediet=0)</v>
          </cell>
          <cell r="AS702" t="str">
            <v>(GebruikKrediet=0)</v>
          </cell>
          <cell r="AT702" t="str">
            <v>(GebruikKrediet=0)</v>
          </cell>
        </row>
        <row r="703">
          <cell r="A703" t="str">
            <v>Groeiklant</v>
          </cell>
          <cell r="B703" t="str">
            <v>Groeiklant</v>
          </cell>
          <cell r="C703" t="str">
            <v>No</v>
          </cell>
          <cell r="D703" t="str">
            <v>S04-01-07</v>
          </cell>
          <cell r="E703">
            <v>702</v>
          </cell>
          <cell r="F703">
            <v>3</v>
          </cell>
          <cell r="G703" t="str">
            <v xml:space="preserve">         Groeiklant</v>
          </cell>
          <cell r="I703" t="str">
            <v>No</v>
          </cell>
          <cell r="J703" t="str">
            <v>Number</v>
          </cell>
          <cell r="K703" t="str">
            <v>Number</v>
          </cell>
          <cell r="L703" t="str">
            <v>Locked</v>
          </cell>
          <cell r="M703" t="str">
            <v>Locked</v>
          </cell>
          <cell r="N703" t="str">
            <v>Locked</v>
          </cell>
          <cell r="O703" t="str">
            <v>Locked</v>
          </cell>
          <cell r="P703" t="str">
            <v>Locked</v>
          </cell>
          <cell r="Q703" t="str">
            <v>No</v>
          </cell>
          <cell r="R703" t="str">
            <v>No</v>
          </cell>
          <cell r="S703" t="str">
            <v>No</v>
          </cell>
          <cell r="T703" t="str">
            <v>No</v>
          </cell>
          <cell r="U703" t="str">
            <v>No</v>
          </cell>
          <cell r="V703" t="str">
            <v>No</v>
          </cell>
          <cell r="W703" t="str">
            <v>No</v>
          </cell>
          <cell r="X703" t="str">
            <v>Single</v>
          </cell>
          <cell r="Y703" t="str">
            <v>Default</v>
          </cell>
          <cell r="Z703" t="str">
            <v>None</v>
          </cell>
          <cell r="AA703" t="str">
            <v>No</v>
          </cell>
          <cell r="AB703" t="str">
            <v>No</v>
          </cell>
          <cell r="AC703" t="str">
            <v>Yes</v>
          </cell>
          <cell r="AD703">
            <v>1</v>
          </cell>
          <cell r="AE703">
            <v>0</v>
          </cell>
          <cell r="AF703">
            <v>0</v>
          </cell>
          <cell r="AG703">
            <v>1</v>
          </cell>
          <cell r="AH703">
            <v>0</v>
          </cell>
          <cell r="AI703" t="str">
            <v>No</v>
          </cell>
          <cell r="AJ703" t="str">
            <v>No</v>
          </cell>
          <cell r="AK703" t="str">
            <v>No</v>
          </cell>
          <cell r="AL703" t="str">
            <v xml:space="preserve"> </v>
          </cell>
          <cell r="AM703" t="str">
            <v xml:space="preserve"> </v>
          </cell>
          <cell r="AN703" t="str">
            <v>No</v>
          </cell>
          <cell r="AP703" t="str">
            <v>Groeiklant</v>
          </cell>
          <cell r="AQ703" t="str">
            <v>(IsGroeiKlant=1)</v>
          </cell>
          <cell r="AR703" t="str">
            <v>(IsGroeiKlant=1)</v>
          </cell>
          <cell r="AS703" t="str">
            <v>(IsGroeiKlant=1)</v>
          </cell>
          <cell r="AT703" t="str">
            <v>(IsGroeiKlant=1)</v>
          </cell>
        </row>
        <row r="704">
          <cell r="A704" t="str">
            <v>Groeiklant_wil_extra_financiering</v>
          </cell>
          <cell r="B704" t="str">
            <v>Groeiklant_wil_extra_financiering</v>
          </cell>
          <cell r="C704" t="str">
            <v>No</v>
          </cell>
          <cell r="D704" t="str">
            <v>S04-01-08</v>
          </cell>
          <cell r="E704">
            <v>703</v>
          </cell>
          <cell r="F704">
            <v>3</v>
          </cell>
          <cell r="G704" t="str">
            <v xml:space="preserve">         Groeiklant_wil_extra_financiering</v>
          </cell>
          <cell r="I704" t="str">
            <v>No</v>
          </cell>
          <cell r="J704" t="str">
            <v>Number</v>
          </cell>
          <cell r="K704" t="str">
            <v>Number</v>
          </cell>
          <cell r="L704" t="str">
            <v>Locked</v>
          </cell>
          <cell r="M704" t="str">
            <v>Locked</v>
          </cell>
          <cell r="N704" t="str">
            <v>Locked</v>
          </cell>
          <cell r="O704" t="str">
            <v>Locked</v>
          </cell>
          <cell r="P704" t="str">
            <v>Locked</v>
          </cell>
          <cell r="Q704" t="str">
            <v>No</v>
          </cell>
          <cell r="R704" t="str">
            <v>No</v>
          </cell>
          <cell r="S704" t="str">
            <v>No</v>
          </cell>
          <cell r="T704" t="str">
            <v>No</v>
          </cell>
          <cell r="U704" t="str">
            <v>No</v>
          </cell>
          <cell r="V704" t="str">
            <v>No</v>
          </cell>
          <cell r="W704" t="str">
            <v>No</v>
          </cell>
          <cell r="X704" t="str">
            <v>Single</v>
          </cell>
          <cell r="Y704" t="str">
            <v>Default</v>
          </cell>
          <cell r="Z704" t="str">
            <v>None</v>
          </cell>
          <cell r="AA704" t="str">
            <v>No</v>
          </cell>
          <cell r="AB704" t="str">
            <v>No</v>
          </cell>
          <cell r="AC704" t="str">
            <v>Yes</v>
          </cell>
          <cell r="AD704">
            <v>1</v>
          </cell>
          <cell r="AE704">
            <v>0</v>
          </cell>
          <cell r="AF704">
            <v>0</v>
          </cell>
          <cell r="AG704">
            <v>1</v>
          </cell>
          <cell r="AH704">
            <v>0</v>
          </cell>
          <cell r="AI704" t="str">
            <v>No</v>
          </cell>
          <cell r="AJ704" t="str">
            <v>No</v>
          </cell>
          <cell r="AK704" t="str">
            <v>No</v>
          </cell>
          <cell r="AL704" t="str">
            <v xml:space="preserve"> </v>
          </cell>
          <cell r="AM704" t="str">
            <v xml:space="preserve"> </v>
          </cell>
          <cell r="AN704" t="str">
            <v>No</v>
          </cell>
          <cell r="AP704" t="str">
            <v>Groeiklant_wil_extra_financiering</v>
          </cell>
          <cell r="AQ704" t="str">
            <v>(GroeiklantExtraFinanciering=1)</v>
          </cell>
          <cell r="AR704" t="str">
            <v>(GroeiklantExtraFinanciering=1)</v>
          </cell>
          <cell r="AS704" t="str">
            <v>(GroeiklantExtraFinanciering=1)</v>
          </cell>
          <cell r="AT704" t="str">
            <v>(GroeiklantExtraFinanciering=1)</v>
          </cell>
        </row>
        <row r="705">
          <cell r="A705" t="str">
            <v>Groeiklant_wil_geen_extra_financiering</v>
          </cell>
          <cell r="B705" t="str">
            <v>Groeiklant_wil_geen_extra_financiering</v>
          </cell>
          <cell r="C705" t="str">
            <v>No</v>
          </cell>
          <cell r="D705" t="str">
            <v>S04-01-09</v>
          </cell>
          <cell r="E705">
            <v>704</v>
          </cell>
          <cell r="F705">
            <v>3</v>
          </cell>
          <cell r="G705" t="str">
            <v xml:space="preserve">         Groeiklant_wil_geen_extra_financiering</v>
          </cell>
          <cell r="I705" t="str">
            <v>No</v>
          </cell>
          <cell r="J705" t="str">
            <v>Number</v>
          </cell>
          <cell r="K705" t="str">
            <v>Number</v>
          </cell>
          <cell r="L705" t="str">
            <v>Locked</v>
          </cell>
          <cell r="M705" t="str">
            <v>Locked</v>
          </cell>
          <cell r="N705" t="str">
            <v>Locked</v>
          </cell>
          <cell r="O705" t="str">
            <v>Locked</v>
          </cell>
          <cell r="P705" t="str">
            <v>Locked</v>
          </cell>
          <cell r="Q705" t="str">
            <v>No</v>
          </cell>
          <cell r="R705" t="str">
            <v>No</v>
          </cell>
          <cell r="S705" t="str">
            <v>No</v>
          </cell>
          <cell r="T705" t="str">
            <v>No</v>
          </cell>
          <cell r="U705" t="str">
            <v>No</v>
          </cell>
          <cell r="V705" t="str">
            <v>No</v>
          </cell>
          <cell r="W705" t="str">
            <v>No</v>
          </cell>
          <cell r="X705" t="str">
            <v>Single</v>
          </cell>
          <cell r="Y705" t="str">
            <v>Default</v>
          </cell>
          <cell r="Z705" t="str">
            <v>None</v>
          </cell>
          <cell r="AA705" t="str">
            <v>No</v>
          </cell>
          <cell r="AB705" t="str">
            <v>No</v>
          </cell>
          <cell r="AC705" t="str">
            <v>Yes</v>
          </cell>
          <cell r="AD705">
            <v>1</v>
          </cell>
          <cell r="AE705">
            <v>0</v>
          </cell>
          <cell r="AF705">
            <v>0</v>
          </cell>
          <cell r="AG705">
            <v>1</v>
          </cell>
          <cell r="AH705">
            <v>0</v>
          </cell>
          <cell r="AI705" t="str">
            <v>No</v>
          </cell>
          <cell r="AJ705" t="str">
            <v>No</v>
          </cell>
          <cell r="AK705" t="str">
            <v>No</v>
          </cell>
          <cell r="AL705" t="str">
            <v xml:space="preserve"> </v>
          </cell>
          <cell r="AM705" t="str">
            <v xml:space="preserve"> </v>
          </cell>
          <cell r="AN705" t="str">
            <v>No</v>
          </cell>
          <cell r="AP705" t="str">
            <v>Groeiklant_wil_geen_extra_financiering</v>
          </cell>
          <cell r="AQ705" t="str">
            <v>(GroeiklantExtraFinanciering=0) or (GroeiklantExtraFinanciering=2)</v>
          </cell>
          <cell r="AR705" t="str">
            <v>(GroeiklantExtraFinanciering=0) or (GroeiklantExtraFinanciering=2)</v>
          </cell>
          <cell r="AS705" t="str">
            <v>(GroeiklantExtraFinanciering=0) or (GroeiklantExtraFinanciering=2)</v>
          </cell>
          <cell r="AT705" t="str">
            <v>(GroeiklantExtraFinanciering=0) or (GroeiklantExtraFinanciering=2)</v>
          </cell>
        </row>
        <row r="706">
          <cell r="A706" t="str">
            <v>Krediet_deels_niet_voor_juist_doel</v>
          </cell>
          <cell r="B706" t="str">
            <v>Krediet_deels_niet_voor_juist_doel</v>
          </cell>
          <cell r="C706" t="str">
            <v>No</v>
          </cell>
          <cell r="D706" t="str">
            <v>S04-01-10</v>
          </cell>
          <cell r="E706">
            <v>705</v>
          </cell>
          <cell r="F706">
            <v>3</v>
          </cell>
          <cell r="G706" t="str">
            <v xml:space="preserve">         Krediet_deels_niet_voor_juist_doel</v>
          </cell>
          <cell r="I706" t="str">
            <v>No</v>
          </cell>
          <cell r="J706" t="str">
            <v>Number</v>
          </cell>
          <cell r="K706" t="str">
            <v>Number</v>
          </cell>
          <cell r="L706" t="str">
            <v>Locked</v>
          </cell>
          <cell r="M706" t="str">
            <v>Locked</v>
          </cell>
          <cell r="N706" t="str">
            <v>Locked</v>
          </cell>
          <cell r="O706" t="str">
            <v>Locked</v>
          </cell>
          <cell r="P706" t="str">
            <v>Locked</v>
          </cell>
          <cell r="Q706" t="str">
            <v>No</v>
          </cell>
          <cell r="R706" t="str">
            <v>No</v>
          </cell>
          <cell r="S706" t="str">
            <v>No</v>
          </cell>
          <cell r="T706" t="str">
            <v>No</v>
          </cell>
          <cell r="U706" t="str">
            <v>No</v>
          </cell>
          <cell r="V706" t="str">
            <v>No</v>
          </cell>
          <cell r="W706" t="str">
            <v>No</v>
          </cell>
          <cell r="X706" t="str">
            <v>Single</v>
          </cell>
          <cell r="Y706" t="str">
            <v>Default</v>
          </cell>
          <cell r="Z706" t="str">
            <v>None</v>
          </cell>
          <cell r="AA706" t="str">
            <v>No</v>
          </cell>
          <cell r="AB706" t="str">
            <v>No</v>
          </cell>
          <cell r="AC706" t="str">
            <v>Yes</v>
          </cell>
          <cell r="AD706">
            <v>1</v>
          </cell>
          <cell r="AE706">
            <v>0</v>
          </cell>
          <cell r="AF706">
            <v>0</v>
          </cell>
          <cell r="AG706">
            <v>1</v>
          </cell>
          <cell r="AH706">
            <v>0</v>
          </cell>
          <cell r="AI706" t="str">
            <v>No</v>
          </cell>
          <cell r="AJ706" t="str">
            <v>No</v>
          </cell>
          <cell r="AK706" t="str">
            <v>No</v>
          </cell>
          <cell r="AL706" t="str">
            <v xml:space="preserve"> </v>
          </cell>
          <cell r="AM706" t="str">
            <v xml:space="preserve"> </v>
          </cell>
          <cell r="AN706" t="str">
            <v>No</v>
          </cell>
          <cell r="AP706" t="str">
            <v>Krediet_deels_niet_voor_juist_doel</v>
          </cell>
          <cell r="AQ706" t="str">
            <v>(JuistGebruikKrediet=1)</v>
          </cell>
          <cell r="AR706" t="str">
            <v>(JuistGebruikKrediet=1)</v>
          </cell>
          <cell r="AS706" t="str">
            <v>(JuistGebruikKrediet=1)</v>
          </cell>
          <cell r="AT706" t="str">
            <v>(JuistGebruikKrediet=1)</v>
          </cell>
        </row>
        <row r="707">
          <cell r="A707" t="str">
            <v>Krediet_niet_voor_juist_doel</v>
          </cell>
          <cell r="B707" t="str">
            <v>Krediet_niet_voor_juist_doel</v>
          </cell>
          <cell r="C707" t="str">
            <v>No</v>
          </cell>
          <cell r="D707" t="str">
            <v>S04-01-11</v>
          </cell>
          <cell r="E707">
            <v>706</v>
          </cell>
          <cell r="F707">
            <v>3</v>
          </cell>
          <cell r="G707" t="str">
            <v xml:space="preserve">         Krediet_niet_voor_juist_doel</v>
          </cell>
          <cell r="I707" t="str">
            <v>No</v>
          </cell>
          <cell r="J707" t="str">
            <v>Number</v>
          </cell>
          <cell r="K707" t="str">
            <v>Number</v>
          </cell>
          <cell r="L707" t="str">
            <v>Locked</v>
          </cell>
          <cell r="M707" t="str">
            <v>Locked</v>
          </cell>
          <cell r="N707" t="str">
            <v>Locked</v>
          </cell>
          <cell r="O707" t="str">
            <v>Locked</v>
          </cell>
          <cell r="P707" t="str">
            <v>Locked</v>
          </cell>
          <cell r="Q707" t="str">
            <v>No</v>
          </cell>
          <cell r="R707" t="str">
            <v>No</v>
          </cell>
          <cell r="S707" t="str">
            <v>No</v>
          </cell>
          <cell r="T707" t="str">
            <v>No</v>
          </cell>
          <cell r="U707" t="str">
            <v>No</v>
          </cell>
          <cell r="V707" t="str">
            <v>No</v>
          </cell>
          <cell r="W707" t="str">
            <v>No</v>
          </cell>
          <cell r="X707" t="str">
            <v>Single</v>
          </cell>
          <cell r="Y707" t="str">
            <v>Default</v>
          </cell>
          <cell r="Z707" t="str">
            <v>None</v>
          </cell>
          <cell r="AA707" t="str">
            <v>No</v>
          </cell>
          <cell r="AB707" t="str">
            <v>No</v>
          </cell>
          <cell r="AC707" t="str">
            <v>Yes</v>
          </cell>
          <cell r="AD707">
            <v>1</v>
          </cell>
          <cell r="AE707">
            <v>0</v>
          </cell>
          <cell r="AF707">
            <v>0</v>
          </cell>
          <cell r="AG707">
            <v>1</v>
          </cell>
          <cell r="AH707">
            <v>0</v>
          </cell>
          <cell r="AI707" t="str">
            <v>No</v>
          </cell>
          <cell r="AJ707" t="str">
            <v>No</v>
          </cell>
          <cell r="AK707" t="str">
            <v>No</v>
          </cell>
          <cell r="AL707" t="str">
            <v xml:space="preserve"> </v>
          </cell>
          <cell r="AM707" t="str">
            <v xml:space="preserve"> </v>
          </cell>
          <cell r="AN707" t="str">
            <v>No</v>
          </cell>
          <cell r="AP707" t="str">
            <v>Krediet_niet_voor_juist_doel</v>
          </cell>
          <cell r="AQ707" t="str">
            <v>(JuistGebruikKrediet=0)</v>
          </cell>
          <cell r="AR707" t="str">
            <v>(JuistGebruikKrediet=0)</v>
          </cell>
          <cell r="AS707" t="str">
            <v>(JuistGebruikKrediet=0)</v>
          </cell>
          <cell r="AT707" t="str">
            <v>(JuistGebruikKrediet=0)</v>
          </cell>
        </row>
        <row r="708">
          <cell r="A708" t="str">
            <v>Wil_huisbankier_worden</v>
          </cell>
          <cell r="B708" t="str">
            <v>Wil_huisbankier_worden</v>
          </cell>
          <cell r="C708" t="str">
            <v>No</v>
          </cell>
          <cell r="D708" t="str">
            <v>S04-01-12</v>
          </cell>
          <cell r="E708">
            <v>707</v>
          </cell>
          <cell r="F708">
            <v>3</v>
          </cell>
          <cell r="G708" t="str">
            <v xml:space="preserve">         Wil_huisbankier_worden</v>
          </cell>
          <cell r="I708" t="str">
            <v>No</v>
          </cell>
          <cell r="J708" t="str">
            <v>Number</v>
          </cell>
          <cell r="K708" t="str">
            <v>Number</v>
          </cell>
          <cell r="L708" t="str">
            <v>Locked</v>
          </cell>
          <cell r="M708" t="str">
            <v>Locked</v>
          </cell>
          <cell r="N708" t="str">
            <v>Locked</v>
          </cell>
          <cell r="O708" t="str">
            <v>Locked</v>
          </cell>
          <cell r="P708" t="str">
            <v>Locked</v>
          </cell>
          <cell r="Q708" t="str">
            <v>No</v>
          </cell>
          <cell r="R708" t="str">
            <v>No</v>
          </cell>
          <cell r="S708" t="str">
            <v>No</v>
          </cell>
          <cell r="T708" t="str">
            <v>No</v>
          </cell>
          <cell r="U708" t="str">
            <v>No</v>
          </cell>
          <cell r="V708" t="str">
            <v>No</v>
          </cell>
          <cell r="W708" t="str">
            <v>No</v>
          </cell>
          <cell r="X708" t="str">
            <v>Single</v>
          </cell>
          <cell r="Y708" t="str">
            <v>Default</v>
          </cell>
          <cell r="Z708" t="str">
            <v>None</v>
          </cell>
          <cell r="AA708" t="str">
            <v>No</v>
          </cell>
          <cell r="AB708" t="str">
            <v>No</v>
          </cell>
          <cell r="AC708" t="str">
            <v>Yes</v>
          </cell>
          <cell r="AD708">
            <v>1</v>
          </cell>
          <cell r="AE708">
            <v>0</v>
          </cell>
          <cell r="AF708">
            <v>0</v>
          </cell>
          <cell r="AG708">
            <v>1</v>
          </cell>
          <cell r="AH708">
            <v>0</v>
          </cell>
          <cell r="AI708" t="str">
            <v>No</v>
          </cell>
          <cell r="AJ708" t="str">
            <v>No</v>
          </cell>
          <cell r="AK708" t="str">
            <v>No</v>
          </cell>
          <cell r="AL708" t="str">
            <v xml:space="preserve"> </v>
          </cell>
          <cell r="AM708" t="str">
            <v xml:space="preserve"> </v>
          </cell>
          <cell r="AN708" t="str">
            <v>No</v>
          </cell>
          <cell r="AP708" t="str">
            <v>Wil_huisbankier_worden</v>
          </cell>
          <cell r="AQ708" t="str">
            <v>(WilHuisbankierWorden=1)</v>
          </cell>
          <cell r="AR708" t="str">
            <v>(WilHuisbankierWorden=1)</v>
          </cell>
          <cell r="AS708" t="str">
            <v>(WilHuisbankierWorden=1)</v>
          </cell>
          <cell r="AT708" t="str">
            <v>(WilHuisbankierWorden=1)</v>
          </cell>
        </row>
        <row r="709">
          <cell r="A709" t="str">
            <v>Wil_geen_huisbankier_worden</v>
          </cell>
          <cell r="B709" t="str">
            <v>Wil_geen_huisbankier_worden</v>
          </cell>
          <cell r="C709" t="str">
            <v>No</v>
          </cell>
          <cell r="D709" t="str">
            <v>S04-01-13</v>
          </cell>
          <cell r="E709">
            <v>708</v>
          </cell>
          <cell r="F709">
            <v>3</v>
          </cell>
          <cell r="G709" t="str">
            <v xml:space="preserve">         Wil_geen_huisbankier_worden</v>
          </cell>
          <cell r="I709" t="str">
            <v>No</v>
          </cell>
          <cell r="J709" t="str">
            <v>Number</v>
          </cell>
          <cell r="K709" t="str">
            <v>Number</v>
          </cell>
          <cell r="L709" t="str">
            <v>Locked</v>
          </cell>
          <cell r="M709" t="str">
            <v>Locked</v>
          </cell>
          <cell r="N709" t="str">
            <v>Locked</v>
          </cell>
          <cell r="O709" t="str">
            <v>Locked</v>
          </cell>
          <cell r="P709" t="str">
            <v>Locked</v>
          </cell>
          <cell r="Q709" t="str">
            <v>No</v>
          </cell>
          <cell r="R709" t="str">
            <v>No</v>
          </cell>
          <cell r="S709" t="str">
            <v>No</v>
          </cell>
          <cell r="T709" t="str">
            <v>No</v>
          </cell>
          <cell r="U709" t="str">
            <v>No</v>
          </cell>
          <cell r="V709" t="str">
            <v>No</v>
          </cell>
          <cell r="W709" t="str">
            <v>No</v>
          </cell>
          <cell r="X709" t="str">
            <v>Single</v>
          </cell>
          <cell r="Y709" t="str">
            <v>Default</v>
          </cell>
          <cell r="Z709" t="str">
            <v>None</v>
          </cell>
          <cell r="AA709" t="str">
            <v>No</v>
          </cell>
          <cell r="AB709" t="str">
            <v>No</v>
          </cell>
          <cell r="AC709" t="str">
            <v>Yes</v>
          </cell>
          <cell r="AD709">
            <v>1</v>
          </cell>
          <cell r="AE709">
            <v>0</v>
          </cell>
          <cell r="AF709">
            <v>0</v>
          </cell>
          <cell r="AG709">
            <v>1</v>
          </cell>
          <cell r="AH709">
            <v>0</v>
          </cell>
          <cell r="AI709" t="str">
            <v>No</v>
          </cell>
          <cell r="AJ709" t="str">
            <v>No</v>
          </cell>
          <cell r="AK709" t="str">
            <v>No</v>
          </cell>
          <cell r="AL709" t="str">
            <v xml:space="preserve"> </v>
          </cell>
          <cell r="AM709" t="str">
            <v xml:space="preserve"> </v>
          </cell>
          <cell r="AN709" t="str">
            <v>No</v>
          </cell>
          <cell r="AP709" t="str">
            <v>Wil_geen_huisbankier_worden</v>
          </cell>
          <cell r="AQ709" t="str">
            <v>(WilHuisbankierWorden=0)</v>
          </cell>
          <cell r="AR709" t="str">
            <v>(WilHuisbankierWorden=0)</v>
          </cell>
          <cell r="AS709" t="str">
            <v>(WilHuisbankierWorden=0)</v>
          </cell>
          <cell r="AT709" t="str">
            <v>(WilHuisbankierWorden=0)</v>
          </cell>
        </row>
        <row r="710">
          <cell r="A710" t="str">
            <v>Voldoet_niet_aan_omzeteisen</v>
          </cell>
          <cell r="B710" t="str">
            <v>Voldoet_niet_aan_omzeteisen</v>
          </cell>
          <cell r="C710" t="str">
            <v>No</v>
          </cell>
          <cell r="D710" t="str">
            <v>S04-01-14</v>
          </cell>
          <cell r="E710">
            <v>709</v>
          </cell>
          <cell r="F710">
            <v>3</v>
          </cell>
          <cell r="G710" t="str">
            <v xml:space="preserve">         Voldoet_niet_aan_omzeteisen</v>
          </cell>
          <cell r="I710" t="str">
            <v>No</v>
          </cell>
          <cell r="J710" t="str">
            <v>Number</v>
          </cell>
          <cell r="K710" t="str">
            <v>Number</v>
          </cell>
          <cell r="L710" t="str">
            <v>Locked</v>
          </cell>
          <cell r="M710" t="str">
            <v>Locked</v>
          </cell>
          <cell r="N710" t="str">
            <v>Locked</v>
          </cell>
          <cell r="O710" t="str">
            <v>Locked</v>
          </cell>
          <cell r="P710" t="str">
            <v>Locked</v>
          </cell>
          <cell r="Q710" t="str">
            <v>No</v>
          </cell>
          <cell r="R710" t="str">
            <v>No</v>
          </cell>
          <cell r="S710" t="str">
            <v>No</v>
          </cell>
          <cell r="T710" t="str">
            <v>No</v>
          </cell>
          <cell r="U710" t="str">
            <v>No</v>
          </cell>
          <cell r="V710" t="str">
            <v>No</v>
          </cell>
          <cell r="W710" t="str">
            <v>No</v>
          </cell>
          <cell r="X710" t="str">
            <v>Single</v>
          </cell>
          <cell r="Y710" t="str">
            <v>Default</v>
          </cell>
          <cell r="Z710" t="str">
            <v>None</v>
          </cell>
          <cell r="AA710" t="str">
            <v>No</v>
          </cell>
          <cell r="AB710" t="str">
            <v>No</v>
          </cell>
          <cell r="AC710" t="str">
            <v>Yes</v>
          </cell>
          <cell r="AD710">
            <v>1</v>
          </cell>
          <cell r="AE710">
            <v>0</v>
          </cell>
          <cell r="AF710">
            <v>0</v>
          </cell>
          <cell r="AG710">
            <v>1</v>
          </cell>
          <cell r="AH710">
            <v>0</v>
          </cell>
          <cell r="AI710" t="str">
            <v>No</v>
          </cell>
          <cell r="AJ710" t="str">
            <v>No</v>
          </cell>
          <cell r="AK710" t="str">
            <v>No</v>
          </cell>
          <cell r="AL710" t="str">
            <v xml:space="preserve"> </v>
          </cell>
          <cell r="AM710" t="str">
            <v xml:space="preserve"> </v>
          </cell>
          <cell r="AN710" t="str">
            <v>No</v>
          </cell>
          <cell r="AP710" t="str">
            <v>Voldoet_niet_aan_omzeteisen</v>
          </cell>
          <cell r="AQ710" t="str">
            <v>(OmzetEisen=0)</v>
          </cell>
          <cell r="AR710" t="str">
            <v>(OmzetEisen=0)</v>
          </cell>
          <cell r="AS710" t="str">
            <v>(OmzetEisen=0)</v>
          </cell>
          <cell r="AT710" t="str">
            <v>(OmzetEisen=0)</v>
          </cell>
        </row>
        <row r="711">
          <cell r="A711" t="str">
            <v>Voldoet_aan_alle_eisen</v>
          </cell>
          <cell r="B711" t="str">
            <v>Voldoet_aan_alle_eisen</v>
          </cell>
          <cell r="C711" t="str">
            <v>No</v>
          </cell>
          <cell r="D711" t="str">
            <v>S04-01-15</v>
          </cell>
          <cell r="E711">
            <v>710</v>
          </cell>
          <cell r="F711">
            <v>3</v>
          </cell>
          <cell r="G711" t="str">
            <v xml:space="preserve">         Voldoet_aan_alle_eisen</v>
          </cell>
          <cell r="I711" t="str">
            <v>No</v>
          </cell>
          <cell r="J711" t="str">
            <v>Number</v>
          </cell>
          <cell r="K711" t="str">
            <v>Number</v>
          </cell>
          <cell r="L711" t="str">
            <v>Locked</v>
          </cell>
          <cell r="M711" t="str">
            <v>Locked</v>
          </cell>
          <cell r="N711" t="str">
            <v>Locked</v>
          </cell>
          <cell r="O711" t="str">
            <v>Locked</v>
          </cell>
          <cell r="P711" t="str">
            <v>Locked</v>
          </cell>
          <cell r="Q711" t="str">
            <v>No</v>
          </cell>
          <cell r="R711" t="str">
            <v>No</v>
          </cell>
          <cell r="S711" t="str">
            <v>No</v>
          </cell>
          <cell r="T711" t="str">
            <v>No</v>
          </cell>
          <cell r="U711" t="str">
            <v>No</v>
          </cell>
          <cell r="V711" t="str">
            <v>No</v>
          </cell>
          <cell r="W711" t="str">
            <v>No</v>
          </cell>
          <cell r="X711" t="str">
            <v>Single</v>
          </cell>
          <cell r="Y711" t="str">
            <v>Default</v>
          </cell>
          <cell r="Z711" t="str">
            <v>None</v>
          </cell>
          <cell r="AA711" t="str">
            <v>No</v>
          </cell>
          <cell r="AB711" t="str">
            <v>No</v>
          </cell>
          <cell r="AC711" t="str">
            <v>Yes</v>
          </cell>
          <cell r="AD711">
            <v>1</v>
          </cell>
          <cell r="AE711">
            <v>0</v>
          </cell>
          <cell r="AF711">
            <v>0</v>
          </cell>
          <cell r="AG711">
            <v>1</v>
          </cell>
          <cell r="AH711">
            <v>0</v>
          </cell>
          <cell r="AI711" t="str">
            <v>No</v>
          </cell>
          <cell r="AJ711" t="str">
            <v>No</v>
          </cell>
          <cell r="AK711" t="str">
            <v>No</v>
          </cell>
          <cell r="AL711" t="str">
            <v xml:space="preserve"> </v>
          </cell>
          <cell r="AM711" t="str">
            <v xml:space="preserve"> </v>
          </cell>
          <cell r="AN711" t="str">
            <v>No</v>
          </cell>
          <cell r="AP711" t="str">
            <v>Voldoet_aan_alle_eisen</v>
          </cell>
          <cell r="AQ711" t="str">
            <v>(NOT Overboeken_naar_IB) AND (NOT Krediet_niet_in_gebruik) AND (NOT Krediet_deels_niet_in_gebruik) AND (NOT Krediet_niet_voor_juist_doel) AND (NOT Krediet_deels_niet_voor_juist_doel) AND (NOT Wil_geen_huisbankier_worden) AND (NOT Voldoet_niet_aan_omzeteisen)</v>
          </cell>
          <cell r="AR711" t="str">
            <v>(NOT Overboeken_naar_IB) AND (NOT Krediet_niet_in_gebruik) AND (NOT Krediet_deels_niet_in_gebruik) AND (NOT Krediet_niet_voor_juist_doel) AND (NOT Krediet_deels_niet_voor_juist_doel) AND (NOT Wil_geen_huisbankier_worden) AND (NOT Voldoet_niet_aan_omzeteisen)</v>
          </cell>
          <cell r="AS711" t="str">
            <v>(NOT Overboeken_naar_IB) AND (NOT Krediet_niet_in_gebruik) AND (NOT Krediet_deels_niet_in_gebruik) AND (NOT Krediet_niet_voor_juist_doel) AND (NOT Krediet_deels_niet_voor_juist_doel) AND (NOT Wil_geen_huisbankier_worden) AND (NOT Voldoet_niet_aan_omzeteisen)</v>
          </cell>
          <cell r="AT711" t="str">
            <v>(NOT Overboeken_naar_IB) AND (NOT Krediet_niet_in_gebruik) AND (NOT Krediet_deels_niet_in_gebruik) AND (NOT Krediet_niet_voor_juist_doel) AND (NOT Krediet_deels_niet_voor_juist_doel) AND (NOT Wil_geen_huisbankier_worden) AND (NOT Voldoet_niet_aan_omzeteisen)</v>
          </cell>
        </row>
        <row r="712">
          <cell r="A712" t="str">
            <v>Toekomstperspectief</v>
          </cell>
          <cell r="B712" t="str">
            <v>Toekomstperspectief</v>
          </cell>
          <cell r="C712" t="str">
            <v>No</v>
          </cell>
          <cell r="D712" t="str">
            <v>S04-01-16</v>
          </cell>
          <cell r="E712">
            <v>711</v>
          </cell>
          <cell r="F712">
            <v>3</v>
          </cell>
          <cell r="G712" t="str">
            <v xml:space="preserve">         Toekomstperspectief</v>
          </cell>
          <cell r="I712" t="str">
            <v>No</v>
          </cell>
          <cell r="J712" t="str">
            <v>Number</v>
          </cell>
          <cell r="K712" t="str">
            <v>Number</v>
          </cell>
          <cell r="L712" t="str">
            <v>Locked</v>
          </cell>
          <cell r="M712" t="str">
            <v>Locked</v>
          </cell>
          <cell r="N712" t="str">
            <v>Locked</v>
          </cell>
          <cell r="O712" t="str">
            <v>Locked</v>
          </cell>
          <cell r="P712" t="str">
            <v>Locked</v>
          </cell>
          <cell r="Q712" t="str">
            <v>No</v>
          </cell>
          <cell r="R712" t="str">
            <v>No</v>
          </cell>
          <cell r="S712" t="str">
            <v>No</v>
          </cell>
          <cell r="T712" t="str">
            <v>No</v>
          </cell>
          <cell r="U712" t="str">
            <v>No</v>
          </cell>
          <cell r="V712" t="str">
            <v>No</v>
          </cell>
          <cell r="W712" t="str">
            <v>No</v>
          </cell>
          <cell r="X712" t="str">
            <v>Single</v>
          </cell>
          <cell r="Y712" t="str">
            <v>Default</v>
          </cell>
          <cell r="Z712" t="str">
            <v>None</v>
          </cell>
          <cell r="AA712" t="str">
            <v>No</v>
          </cell>
          <cell r="AB712" t="str">
            <v>No</v>
          </cell>
          <cell r="AC712" t="str">
            <v>Yes</v>
          </cell>
          <cell r="AD712">
            <v>1</v>
          </cell>
          <cell r="AE712">
            <v>0</v>
          </cell>
          <cell r="AF712">
            <v>0</v>
          </cell>
          <cell r="AG712">
            <v>1</v>
          </cell>
          <cell r="AH712">
            <v>0</v>
          </cell>
          <cell r="AI712" t="str">
            <v>No</v>
          </cell>
          <cell r="AJ712" t="str">
            <v>No</v>
          </cell>
          <cell r="AK712" t="str">
            <v>No</v>
          </cell>
          <cell r="AL712" t="str">
            <v xml:space="preserve"> </v>
          </cell>
          <cell r="AM712" t="str">
            <v xml:space="preserve"> </v>
          </cell>
          <cell r="AN712" t="str">
            <v>No</v>
          </cell>
          <cell r="AP712" t="str">
            <v>Toekomstperspectief</v>
          </cell>
          <cell r="AQ712" t="str">
            <v>(MeningAccMngr=1)</v>
          </cell>
          <cell r="AR712" t="str">
            <v>(MeningAccMngr=1)</v>
          </cell>
          <cell r="AS712" t="str">
            <v>(MeningAccMngr=1)</v>
          </cell>
          <cell r="AT712" t="str">
            <v>(MeningAccMngr=1)</v>
          </cell>
        </row>
        <row r="713">
          <cell r="A713" t="str">
            <v>Cashflow_berekening</v>
          </cell>
          <cell r="B713" t="str">
            <v>Cashflow_berekening</v>
          </cell>
          <cell r="C713" t="str">
            <v>No</v>
          </cell>
          <cell r="D713" t="str">
            <v>S04-01-17</v>
          </cell>
          <cell r="E713">
            <v>712</v>
          </cell>
          <cell r="F713">
            <v>3</v>
          </cell>
          <cell r="G713" t="str">
            <v xml:space="preserve">         Cashflow_berekening</v>
          </cell>
          <cell r="I713" t="str">
            <v>No</v>
          </cell>
          <cell r="J713" t="str">
            <v>Number</v>
          </cell>
          <cell r="K713" t="str">
            <v>Number</v>
          </cell>
          <cell r="L713" t="str">
            <v>Locked</v>
          </cell>
          <cell r="M713" t="str">
            <v>Locked</v>
          </cell>
          <cell r="N713" t="str">
            <v>Locked</v>
          </cell>
          <cell r="O713" t="str">
            <v>Locked</v>
          </cell>
          <cell r="P713" t="str">
            <v>Locked</v>
          </cell>
          <cell r="Q713" t="str">
            <v>No</v>
          </cell>
          <cell r="R713" t="str">
            <v>No</v>
          </cell>
          <cell r="S713" t="str">
            <v>No</v>
          </cell>
          <cell r="T713" t="str">
            <v>No</v>
          </cell>
          <cell r="U713" t="str">
            <v>No</v>
          </cell>
          <cell r="V713" t="str">
            <v>No</v>
          </cell>
          <cell r="W713" t="str">
            <v>No</v>
          </cell>
          <cell r="X713" t="str">
            <v>Single</v>
          </cell>
          <cell r="Y713" t="str">
            <v>Default</v>
          </cell>
          <cell r="Z713" t="str">
            <v>None</v>
          </cell>
          <cell r="AA713" t="str">
            <v>No</v>
          </cell>
          <cell r="AB713" t="str">
            <v>No</v>
          </cell>
          <cell r="AC713" t="str">
            <v>Yes</v>
          </cell>
          <cell r="AD713">
            <v>1</v>
          </cell>
          <cell r="AE713">
            <v>0</v>
          </cell>
          <cell r="AF713">
            <v>0</v>
          </cell>
          <cell r="AG713">
            <v>1</v>
          </cell>
          <cell r="AH713">
            <v>0</v>
          </cell>
          <cell r="AI713" t="str">
            <v>No</v>
          </cell>
          <cell r="AJ713" t="str">
            <v>No</v>
          </cell>
          <cell r="AK713" t="str">
            <v>No</v>
          </cell>
          <cell r="AL713" t="str">
            <v xml:space="preserve"> </v>
          </cell>
          <cell r="AM713" t="str">
            <v xml:space="preserve"> </v>
          </cell>
          <cell r="AN713" t="str">
            <v>No</v>
          </cell>
          <cell r="AP713" t="str">
            <v>Cashflow_berekening</v>
          </cell>
          <cell r="AQ713" t="str">
            <v>(DuidelijkBeeldKlant=2)</v>
          </cell>
          <cell r="AR713" t="str">
            <v>(DuidelijkBeeldKlant=2)</v>
          </cell>
          <cell r="AS713" t="str">
            <v>(DuidelijkBeeldKlant=2)</v>
          </cell>
          <cell r="AT713" t="str">
            <v>(DuidelijkBeeldKlant=2)</v>
          </cell>
        </row>
        <row r="714">
          <cell r="A714" t="str">
            <v>Zacht_overboeken_naar_IB</v>
          </cell>
          <cell r="B714" t="str">
            <v>Zacht_overboeken_naar_IB</v>
          </cell>
          <cell r="C714" t="str">
            <v>No</v>
          </cell>
          <cell r="D714" t="str">
            <v>S04-01-18</v>
          </cell>
          <cell r="E714">
            <v>713</v>
          </cell>
          <cell r="F714">
            <v>3</v>
          </cell>
          <cell r="G714" t="str">
            <v xml:space="preserve">         Zacht_overboeken_naar_IB</v>
          </cell>
          <cell r="I714" t="str">
            <v>No</v>
          </cell>
          <cell r="J714" t="str">
            <v>Number</v>
          </cell>
          <cell r="K714" t="str">
            <v>Number</v>
          </cell>
          <cell r="L714" t="str">
            <v>Locked</v>
          </cell>
          <cell r="M714" t="str">
            <v>Locked</v>
          </cell>
          <cell r="N714" t="str">
            <v>Locked</v>
          </cell>
          <cell r="O714" t="str">
            <v>Locked</v>
          </cell>
          <cell r="P714" t="str">
            <v>Locked</v>
          </cell>
          <cell r="Q714" t="str">
            <v>No</v>
          </cell>
          <cell r="R714" t="str">
            <v>No</v>
          </cell>
          <cell r="S714" t="str">
            <v>No</v>
          </cell>
          <cell r="T714" t="str">
            <v>No</v>
          </cell>
          <cell r="U714" t="str">
            <v>No</v>
          </cell>
          <cell r="V714" t="str">
            <v>No</v>
          </cell>
          <cell r="W714" t="str">
            <v>No</v>
          </cell>
          <cell r="X714" t="str">
            <v>Single</v>
          </cell>
          <cell r="Y714" t="str">
            <v>Default</v>
          </cell>
          <cell r="Z714" t="str">
            <v>None</v>
          </cell>
          <cell r="AA714" t="str">
            <v>No</v>
          </cell>
          <cell r="AB714" t="str">
            <v>No</v>
          </cell>
          <cell r="AC714" t="str">
            <v>Yes</v>
          </cell>
          <cell r="AD714">
            <v>1</v>
          </cell>
          <cell r="AE714">
            <v>0</v>
          </cell>
          <cell r="AF714">
            <v>0</v>
          </cell>
          <cell r="AG714">
            <v>1</v>
          </cell>
          <cell r="AH714">
            <v>0</v>
          </cell>
          <cell r="AI714" t="str">
            <v>No</v>
          </cell>
          <cell r="AJ714" t="str">
            <v>No</v>
          </cell>
          <cell r="AK714" t="str">
            <v>No</v>
          </cell>
          <cell r="AL714" t="str">
            <v xml:space="preserve"> </v>
          </cell>
          <cell r="AM714" t="str">
            <v xml:space="preserve"> </v>
          </cell>
          <cell r="AN714" t="str">
            <v>No</v>
          </cell>
          <cell r="AP714" t="str">
            <v>Zacht_overboeken_naar_IB</v>
          </cell>
          <cell r="AQ714" t="str">
            <v>(RenteVerplichting=0) or (KlantHelpen=0)</v>
          </cell>
          <cell r="AR714" t="str">
            <v>(RenteVerplichting=0) or (KlantHelpen=0)</v>
          </cell>
          <cell r="AS714" t="str">
            <v>(RenteVerplichting=0) or (KlantHelpen=0)</v>
          </cell>
          <cell r="AT714" t="str">
            <v>(RenteVerplichting=0) or (KlantHelpen=0)</v>
          </cell>
        </row>
        <row r="715">
          <cell r="A715" t="str">
            <v>MapRelevant</v>
          </cell>
          <cell r="B715" t="str">
            <v>MapRelevant</v>
          </cell>
          <cell r="C715" t="str">
            <v>No</v>
          </cell>
          <cell r="D715" t="str">
            <v>S04-02</v>
          </cell>
          <cell r="E715">
            <v>714</v>
          </cell>
          <cell r="F715">
            <v>2</v>
          </cell>
          <cell r="G715" t="str">
            <v xml:space="preserve">      Relevantie van mappen</v>
          </cell>
          <cell r="I715" t="str">
            <v>No</v>
          </cell>
          <cell r="J715" t="str">
            <v>Number</v>
          </cell>
          <cell r="K715" t="str">
            <v>Abstract</v>
          </cell>
          <cell r="L715" t="str">
            <v>Locked</v>
          </cell>
          <cell r="M715" t="str">
            <v>Locked</v>
          </cell>
          <cell r="N715" t="str">
            <v>Locked</v>
          </cell>
          <cell r="O715" t="str">
            <v>Locked</v>
          </cell>
          <cell r="P715" t="str">
            <v>Locked</v>
          </cell>
          <cell r="Q715" t="str">
            <v>No</v>
          </cell>
          <cell r="R715" t="str">
            <v>No</v>
          </cell>
          <cell r="S715" t="str">
            <v>No</v>
          </cell>
          <cell r="T715" t="str">
            <v>No</v>
          </cell>
          <cell r="U715" t="str">
            <v>No</v>
          </cell>
          <cell r="V715" t="str">
            <v>No</v>
          </cell>
          <cell r="W715" t="str">
            <v>No</v>
          </cell>
          <cell r="X715" t="str">
            <v>Single</v>
          </cell>
          <cell r="Y715" t="str">
            <v>Default</v>
          </cell>
          <cell r="Z715" t="str">
            <v>None</v>
          </cell>
          <cell r="AA715" t="str">
            <v>No</v>
          </cell>
          <cell r="AB715" t="str">
            <v>No</v>
          </cell>
          <cell r="AC715" t="str">
            <v>Yes</v>
          </cell>
          <cell r="AD715">
            <v>1</v>
          </cell>
          <cell r="AE715">
            <v>0</v>
          </cell>
          <cell r="AF715">
            <v>0</v>
          </cell>
          <cell r="AG715">
            <v>1</v>
          </cell>
          <cell r="AH715">
            <v>0</v>
          </cell>
          <cell r="AI715" t="str">
            <v>No</v>
          </cell>
          <cell r="AJ715" t="str">
            <v>No</v>
          </cell>
          <cell r="AK715" t="str">
            <v>No</v>
          </cell>
          <cell r="AL715" t="str">
            <v xml:space="preserve"> </v>
          </cell>
          <cell r="AM715" t="str">
            <v xml:space="preserve"> </v>
          </cell>
          <cell r="AN715" t="str">
            <v>No</v>
          </cell>
          <cell r="AP715" t="str">
            <v>Relevantie van mappen</v>
          </cell>
        </row>
        <row r="716">
          <cell r="A716" t="str">
            <v>Relevant_Q_Map01</v>
          </cell>
          <cell r="B716" t="str">
            <v>Relevant_Q_Map01</v>
          </cell>
          <cell r="C716" t="str">
            <v>No</v>
          </cell>
          <cell r="D716" t="str">
            <v>S04-02-01</v>
          </cell>
          <cell r="E716">
            <v>715</v>
          </cell>
          <cell r="F716">
            <v>3</v>
          </cell>
          <cell r="G716" t="str">
            <v xml:space="preserve">         Relevant_Q_Map01</v>
          </cell>
          <cell r="I716" t="str">
            <v>No</v>
          </cell>
          <cell r="J716" t="str">
            <v>Number</v>
          </cell>
          <cell r="K716" t="str">
            <v>Number</v>
          </cell>
          <cell r="L716" t="str">
            <v>Locked</v>
          </cell>
          <cell r="M716" t="str">
            <v>Locked</v>
          </cell>
          <cell r="N716" t="str">
            <v>Locked</v>
          </cell>
          <cell r="O716" t="str">
            <v>Locked</v>
          </cell>
          <cell r="P716" t="str">
            <v>Locked</v>
          </cell>
          <cell r="Q716" t="str">
            <v>No</v>
          </cell>
          <cell r="R716" t="str">
            <v>No</v>
          </cell>
          <cell r="S716" t="str">
            <v>No</v>
          </cell>
          <cell r="T716" t="str">
            <v>No</v>
          </cell>
          <cell r="U716" t="str">
            <v>No</v>
          </cell>
          <cell r="V716" t="str">
            <v>No</v>
          </cell>
          <cell r="W716" t="str">
            <v>No</v>
          </cell>
          <cell r="X716" t="str">
            <v>Single</v>
          </cell>
          <cell r="Y716" t="str">
            <v>Default</v>
          </cell>
          <cell r="Z716" t="str">
            <v>None</v>
          </cell>
          <cell r="AA716" t="str">
            <v>No</v>
          </cell>
          <cell r="AB716" t="str">
            <v>No</v>
          </cell>
          <cell r="AC716" t="str">
            <v>Yes</v>
          </cell>
          <cell r="AD716">
            <v>1</v>
          </cell>
          <cell r="AE716">
            <v>0</v>
          </cell>
          <cell r="AF716">
            <v>0</v>
          </cell>
          <cell r="AG716">
            <v>1</v>
          </cell>
          <cell r="AH716">
            <v>0</v>
          </cell>
          <cell r="AI716" t="str">
            <v>No</v>
          </cell>
          <cell r="AJ716" t="str">
            <v>No</v>
          </cell>
          <cell r="AK716" t="str">
            <v>No</v>
          </cell>
          <cell r="AL716" t="str">
            <v xml:space="preserve"> </v>
          </cell>
          <cell r="AM716" t="str">
            <v xml:space="preserve"> </v>
          </cell>
          <cell r="AN716" t="str">
            <v>No</v>
          </cell>
          <cell r="AP716" t="str">
            <v>Relevant_Q_Map01</v>
          </cell>
          <cell r="AQ716">
            <v>1</v>
          </cell>
          <cell r="AR716">
            <v>1</v>
          </cell>
          <cell r="AS716">
            <v>1</v>
          </cell>
          <cell r="AT716">
            <v>1</v>
          </cell>
        </row>
        <row r="717">
          <cell r="A717" t="str">
            <v>Relevant_Q_Map02</v>
          </cell>
          <cell r="B717" t="str">
            <v>Relevant_Q_Map02</v>
          </cell>
          <cell r="C717" t="str">
            <v>No</v>
          </cell>
          <cell r="D717" t="str">
            <v>S04-02-02</v>
          </cell>
          <cell r="E717">
            <v>716</v>
          </cell>
          <cell r="F717">
            <v>3</v>
          </cell>
          <cell r="G717" t="str">
            <v xml:space="preserve">         Relevant_Q_Map02</v>
          </cell>
          <cell r="I717" t="str">
            <v>No</v>
          </cell>
          <cell r="J717" t="str">
            <v>Number</v>
          </cell>
          <cell r="K717" t="str">
            <v>Number</v>
          </cell>
          <cell r="L717" t="str">
            <v>Locked</v>
          </cell>
          <cell r="M717" t="str">
            <v>Locked</v>
          </cell>
          <cell r="N717" t="str">
            <v>Locked</v>
          </cell>
          <cell r="O717" t="str">
            <v>Locked</v>
          </cell>
          <cell r="P717" t="str">
            <v>Locked</v>
          </cell>
          <cell r="Q717" t="str">
            <v>No</v>
          </cell>
          <cell r="R717" t="str">
            <v>No</v>
          </cell>
          <cell r="S717" t="str">
            <v>No</v>
          </cell>
          <cell r="T717" t="str">
            <v>No</v>
          </cell>
          <cell r="U717" t="str">
            <v>No</v>
          </cell>
          <cell r="V717" t="str">
            <v>No</v>
          </cell>
          <cell r="W717" t="str">
            <v>No</v>
          </cell>
          <cell r="X717" t="str">
            <v>Single</v>
          </cell>
          <cell r="Y717" t="str">
            <v>Default</v>
          </cell>
          <cell r="Z717" t="str">
            <v>None</v>
          </cell>
          <cell r="AA717" t="str">
            <v>No</v>
          </cell>
          <cell r="AB717" t="str">
            <v>No</v>
          </cell>
          <cell r="AC717" t="str">
            <v>Yes</v>
          </cell>
          <cell r="AD717">
            <v>1</v>
          </cell>
          <cell r="AE717">
            <v>0</v>
          </cell>
          <cell r="AF717">
            <v>0</v>
          </cell>
          <cell r="AG717">
            <v>1</v>
          </cell>
          <cell r="AH717">
            <v>0</v>
          </cell>
          <cell r="AI717" t="str">
            <v>No</v>
          </cell>
          <cell r="AJ717" t="str">
            <v>No</v>
          </cell>
          <cell r="AK717" t="str">
            <v>No</v>
          </cell>
          <cell r="AL717" t="str">
            <v xml:space="preserve"> </v>
          </cell>
          <cell r="AM717" t="str">
            <v xml:space="preserve"> </v>
          </cell>
          <cell r="AN717" t="str">
            <v>No</v>
          </cell>
          <cell r="AP717" t="str">
            <v>Relevant_Q_Map02</v>
          </cell>
          <cell r="AQ717">
            <v>1</v>
          </cell>
          <cell r="AR717">
            <v>1</v>
          </cell>
          <cell r="AS717">
            <v>1</v>
          </cell>
          <cell r="AT717">
            <v>1</v>
          </cell>
        </row>
        <row r="718">
          <cell r="A718" t="str">
            <v>Relevant_Q_Map03A</v>
          </cell>
          <cell r="B718" t="str">
            <v>Relevant_Q_Map03A</v>
          </cell>
          <cell r="C718" t="str">
            <v>No</v>
          </cell>
          <cell r="D718" t="str">
            <v>S04-02-03</v>
          </cell>
          <cell r="E718">
            <v>717</v>
          </cell>
          <cell r="F718">
            <v>3</v>
          </cell>
          <cell r="G718" t="str">
            <v xml:space="preserve">         Relevant_Q_Map03A</v>
          </cell>
          <cell r="I718" t="str">
            <v>No</v>
          </cell>
          <cell r="J718" t="str">
            <v>Number</v>
          </cell>
          <cell r="K718" t="str">
            <v>Number</v>
          </cell>
          <cell r="L718" t="str">
            <v>Locked</v>
          </cell>
          <cell r="M718" t="str">
            <v>Locked</v>
          </cell>
          <cell r="N718" t="str">
            <v>Locked</v>
          </cell>
          <cell r="O718" t="str">
            <v>Locked</v>
          </cell>
          <cell r="P718" t="str">
            <v>Locked</v>
          </cell>
          <cell r="Q718" t="str">
            <v>No</v>
          </cell>
          <cell r="R718" t="str">
            <v>No</v>
          </cell>
          <cell r="S718" t="str">
            <v>No</v>
          </cell>
          <cell r="T718" t="str">
            <v>No</v>
          </cell>
          <cell r="U718" t="str">
            <v>No</v>
          </cell>
          <cell r="V718" t="str">
            <v>No</v>
          </cell>
          <cell r="W718" t="str">
            <v>No</v>
          </cell>
          <cell r="X718" t="str">
            <v>Single</v>
          </cell>
          <cell r="Y718" t="str">
            <v>Default</v>
          </cell>
          <cell r="Z718" t="str">
            <v>None</v>
          </cell>
          <cell r="AA718" t="str">
            <v>No</v>
          </cell>
          <cell r="AB718" t="str">
            <v>No</v>
          </cell>
          <cell r="AC718" t="str">
            <v>Yes</v>
          </cell>
          <cell r="AD718">
            <v>1</v>
          </cell>
          <cell r="AE718">
            <v>0</v>
          </cell>
          <cell r="AF718">
            <v>0</v>
          </cell>
          <cell r="AG718">
            <v>1</v>
          </cell>
          <cell r="AH718">
            <v>0</v>
          </cell>
          <cell r="AI718" t="str">
            <v>No</v>
          </cell>
          <cell r="AJ718" t="str">
            <v>No</v>
          </cell>
          <cell r="AK718" t="str">
            <v>No</v>
          </cell>
          <cell r="AL718" t="str">
            <v xml:space="preserve"> </v>
          </cell>
          <cell r="AM718" t="str">
            <v xml:space="preserve"> </v>
          </cell>
          <cell r="AN718" t="str">
            <v>No</v>
          </cell>
          <cell r="AP718" t="str">
            <v>Relevant_Q_Map03A</v>
          </cell>
          <cell r="AQ718">
            <v>1</v>
          </cell>
          <cell r="AR718">
            <v>1</v>
          </cell>
          <cell r="AS718">
            <v>1</v>
          </cell>
          <cell r="AT718">
            <v>1</v>
          </cell>
        </row>
        <row r="719">
          <cell r="A719" t="str">
            <v>Relevant_Q_Map03B</v>
          </cell>
          <cell r="B719" t="str">
            <v>Relevant_Q_Map03B</v>
          </cell>
          <cell r="C719" t="str">
            <v>No</v>
          </cell>
          <cell r="D719" t="str">
            <v>S04-02-04</v>
          </cell>
          <cell r="E719">
            <v>718</v>
          </cell>
          <cell r="F719">
            <v>3</v>
          </cell>
          <cell r="G719" t="str">
            <v xml:space="preserve">         Relevant_Q_Map03B</v>
          </cell>
          <cell r="I719" t="str">
            <v>No</v>
          </cell>
          <cell r="J719" t="str">
            <v>Number</v>
          </cell>
          <cell r="K719" t="str">
            <v>Number</v>
          </cell>
          <cell r="L719" t="str">
            <v>Locked</v>
          </cell>
          <cell r="M719" t="str">
            <v>Locked</v>
          </cell>
          <cell r="N719" t="str">
            <v>Locked</v>
          </cell>
          <cell r="O719" t="str">
            <v>Locked</v>
          </cell>
          <cell r="P719" t="str">
            <v>Locked</v>
          </cell>
          <cell r="Q719" t="str">
            <v>No</v>
          </cell>
          <cell r="R719" t="str">
            <v>No</v>
          </cell>
          <cell r="S719" t="str">
            <v>No</v>
          </cell>
          <cell r="T719" t="str">
            <v>No</v>
          </cell>
          <cell r="U719" t="str">
            <v>No</v>
          </cell>
          <cell r="V719" t="str">
            <v>No</v>
          </cell>
          <cell r="W719" t="str">
            <v>No</v>
          </cell>
          <cell r="X719" t="str">
            <v>Single</v>
          </cell>
          <cell r="Y719" t="str">
            <v>Default</v>
          </cell>
          <cell r="Z719" t="str">
            <v>None</v>
          </cell>
          <cell r="AA719" t="str">
            <v>No</v>
          </cell>
          <cell r="AB719" t="str">
            <v>No</v>
          </cell>
          <cell r="AC719" t="str">
            <v>Yes</v>
          </cell>
          <cell r="AD719">
            <v>1</v>
          </cell>
          <cell r="AE719">
            <v>0</v>
          </cell>
          <cell r="AF719">
            <v>0</v>
          </cell>
          <cell r="AG719">
            <v>1</v>
          </cell>
          <cell r="AH719">
            <v>0</v>
          </cell>
          <cell r="AI719" t="str">
            <v>No</v>
          </cell>
          <cell r="AJ719" t="str">
            <v>No</v>
          </cell>
          <cell r="AK719" t="str">
            <v>No</v>
          </cell>
          <cell r="AL719" t="str">
            <v xml:space="preserve"> </v>
          </cell>
          <cell r="AM719" t="str">
            <v xml:space="preserve"> </v>
          </cell>
          <cell r="AN719" t="str">
            <v>No</v>
          </cell>
          <cell r="AP719" t="str">
            <v>Relevant_Q_Map03B</v>
          </cell>
          <cell r="AQ719" t="str">
            <v>(VerkorteRevisie=0 AND Not((Q_Map03A_NEXTSTEP=7))) or (VerkorteRevisie=1)</v>
          </cell>
          <cell r="AR719" t="str">
            <v>(VerkorteRevisie=0 AND Not((Q_Map03A_NEXTSTEP=7))) or (VerkorteRevisie=1)</v>
          </cell>
          <cell r="AS719" t="str">
            <v>(VerkorteRevisie=0 AND Not((Q_Map03A_NEXTSTEP=7))) or (VerkorteRevisie=1)</v>
          </cell>
          <cell r="AT719" t="str">
            <v>(VerkorteRevisie=0 AND Not((Q_Map03A_NEXTSTEP=7))) or (VerkorteRevisie=1)</v>
          </cell>
        </row>
        <row r="720">
          <cell r="A720" t="str">
            <v>Relevant_Q_Map03C</v>
          </cell>
          <cell r="B720" t="str">
            <v>Relevant_Q_Map03C</v>
          </cell>
          <cell r="C720" t="str">
            <v>No</v>
          </cell>
          <cell r="D720" t="str">
            <v>S04-02-05</v>
          </cell>
          <cell r="E720">
            <v>719</v>
          </cell>
          <cell r="F720">
            <v>3</v>
          </cell>
          <cell r="G720" t="str">
            <v xml:space="preserve">         Relevant_Q_Map03C</v>
          </cell>
          <cell r="I720" t="str">
            <v>No</v>
          </cell>
          <cell r="J720" t="str">
            <v>Number</v>
          </cell>
          <cell r="K720" t="str">
            <v>Number</v>
          </cell>
          <cell r="L720" t="str">
            <v>Locked</v>
          </cell>
          <cell r="M720" t="str">
            <v>Locked</v>
          </cell>
          <cell r="N720" t="str">
            <v>Locked</v>
          </cell>
          <cell r="O720" t="str">
            <v>Locked</v>
          </cell>
          <cell r="P720" t="str">
            <v>Locked</v>
          </cell>
          <cell r="Q720" t="str">
            <v>No</v>
          </cell>
          <cell r="R720" t="str">
            <v>No</v>
          </cell>
          <cell r="S720" t="str">
            <v>No</v>
          </cell>
          <cell r="T720" t="str">
            <v>No</v>
          </cell>
          <cell r="U720" t="str">
            <v>No</v>
          </cell>
          <cell r="V720" t="str">
            <v>No</v>
          </cell>
          <cell r="W720" t="str">
            <v>No</v>
          </cell>
          <cell r="X720" t="str">
            <v>Single</v>
          </cell>
          <cell r="Y720" t="str">
            <v>Default</v>
          </cell>
          <cell r="Z720" t="str">
            <v>None</v>
          </cell>
          <cell r="AA720" t="str">
            <v>No</v>
          </cell>
          <cell r="AB720" t="str">
            <v>No</v>
          </cell>
          <cell r="AC720" t="str">
            <v>Yes</v>
          </cell>
          <cell r="AD720">
            <v>1</v>
          </cell>
          <cell r="AE720">
            <v>0</v>
          </cell>
          <cell r="AF720">
            <v>0</v>
          </cell>
          <cell r="AG720">
            <v>1</v>
          </cell>
          <cell r="AH720">
            <v>0</v>
          </cell>
          <cell r="AI720" t="str">
            <v>No</v>
          </cell>
          <cell r="AJ720" t="str">
            <v>No</v>
          </cell>
          <cell r="AK720" t="str">
            <v>No</v>
          </cell>
          <cell r="AL720" t="str">
            <v xml:space="preserve"> </v>
          </cell>
          <cell r="AM720" t="str">
            <v xml:space="preserve"> </v>
          </cell>
          <cell r="AN720" t="str">
            <v>No</v>
          </cell>
          <cell r="AP720" t="str">
            <v>Relevant_Q_Map03C</v>
          </cell>
          <cell r="AQ720" t="str">
            <v>VerkorteRevisie=0 AND Not((Q_Map03A_NEXTSTEP=7) Or (Q_Map03B_NEXTSTEP=7)                                                  Or (SBF=0))</v>
          </cell>
          <cell r="AR720" t="str">
            <v>VerkorteRevisie=0 AND Not((Q_Map03A_NEXTSTEP=7) Or (Q_Map03B_NEXTSTEP=7)                                                  Or (SBF=0))</v>
          </cell>
          <cell r="AS720" t="str">
            <v>VerkorteRevisie=0 AND Not((Q_Map03A_NEXTSTEP=7) Or (Q_Map03B_NEXTSTEP=7)                                                  Or (SBF=0))</v>
          </cell>
          <cell r="AT720" t="str">
            <v>VerkorteRevisie=0 AND Not((Q_Map03A_NEXTSTEP=7) Or (Q_Map03B_NEXTSTEP=7)                                                  Or (SBF=0))</v>
          </cell>
        </row>
        <row r="721">
          <cell r="A721" t="str">
            <v>Relevant_Q_Map04</v>
          </cell>
          <cell r="B721" t="str">
            <v>Relevant_Q_Map04</v>
          </cell>
          <cell r="C721" t="str">
            <v>No</v>
          </cell>
          <cell r="D721" t="str">
            <v>S04-02-06</v>
          </cell>
          <cell r="E721">
            <v>720</v>
          </cell>
          <cell r="F721">
            <v>3</v>
          </cell>
          <cell r="G721" t="str">
            <v xml:space="preserve">         Relevant_Q_Map04</v>
          </cell>
          <cell r="I721" t="str">
            <v>No</v>
          </cell>
          <cell r="J721" t="str">
            <v>Number</v>
          </cell>
          <cell r="K721" t="str">
            <v>Number</v>
          </cell>
          <cell r="L721" t="str">
            <v>Locked</v>
          </cell>
          <cell r="M721" t="str">
            <v>Locked</v>
          </cell>
          <cell r="N721" t="str">
            <v>Locked</v>
          </cell>
          <cell r="O721" t="str">
            <v>Locked</v>
          </cell>
          <cell r="P721" t="str">
            <v>Locked</v>
          </cell>
          <cell r="Q721" t="str">
            <v>No</v>
          </cell>
          <cell r="R721" t="str">
            <v>No</v>
          </cell>
          <cell r="S721" t="str">
            <v>No</v>
          </cell>
          <cell r="T721" t="str">
            <v>No</v>
          </cell>
          <cell r="U721" t="str">
            <v>No</v>
          </cell>
          <cell r="V721" t="str">
            <v>No</v>
          </cell>
          <cell r="W721" t="str">
            <v>No</v>
          </cell>
          <cell r="X721" t="str">
            <v>Single</v>
          </cell>
          <cell r="Y721" t="str">
            <v>Default</v>
          </cell>
          <cell r="Z721" t="str">
            <v>None</v>
          </cell>
          <cell r="AA721" t="str">
            <v>No</v>
          </cell>
          <cell r="AB721" t="str">
            <v>No</v>
          </cell>
          <cell r="AC721" t="str">
            <v>Yes</v>
          </cell>
          <cell r="AD721">
            <v>1</v>
          </cell>
          <cell r="AE721">
            <v>0</v>
          </cell>
          <cell r="AF721">
            <v>0</v>
          </cell>
          <cell r="AG721">
            <v>1</v>
          </cell>
          <cell r="AH721">
            <v>0</v>
          </cell>
          <cell r="AI721" t="str">
            <v>No</v>
          </cell>
          <cell r="AJ721" t="str">
            <v>No</v>
          </cell>
          <cell r="AK721" t="str">
            <v>No</v>
          </cell>
          <cell r="AL721" t="str">
            <v xml:space="preserve"> </v>
          </cell>
          <cell r="AM721" t="str">
            <v xml:space="preserve"> </v>
          </cell>
          <cell r="AN721" t="str">
            <v>No</v>
          </cell>
          <cell r="AP721" t="str">
            <v>Relevant_Q_Map04</v>
          </cell>
          <cell r="AQ721" t="str">
            <v>VerkorteRevisie=0 AND Not((Q_Map03A_NEXTSTEP=7) Or (Q_Map03B_NEXTSTEP=7) Or (Q_Map03C_NEXTSTEP=7))</v>
          </cell>
          <cell r="AR721" t="str">
            <v>VerkorteRevisie=0 AND Not((Q_Map03A_NEXTSTEP=7) Or (Q_Map03B_NEXTSTEP=7) Or (Q_Map03C_NEXTSTEP=7))</v>
          </cell>
          <cell r="AS721" t="str">
            <v>VerkorteRevisie=0 AND Not((Q_Map03A_NEXTSTEP=7) Or (Q_Map03B_NEXTSTEP=7) Or (Q_Map03C_NEXTSTEP=7))</v>
          </cell>
          <cell r="AT721" t="str">
            <v>VerkorteRevisie=0 AND Not((Q_Map03A_NEXTSTEP=7) Or (Q_Map03B_NEXTSTEP=7) Or (Q_Map03C_NEXTSTEP=7))</v>
          </cell>
        </row>
        <row r="722">
          <cell r="A722" t="str">
            <v>Relevant_Q_Map05</v>
          </cell>
          <cell r="B722" t="str">
            <v>Relevant_Q_Map05</v>
          </cell>
          <cell r="C722" t="str">
            <v>No</v>
          </cell>
          <cell r="D722" t="str">
            <v>S04-02-07</v>
          </cell>
          <cell r="E722">
            <v>721</v>
          </cell>
          <cell r="F722">
            <v>3</v>
          </cell>
          <cell r="G722" t="str">
            <v xml:space="preserve">         Relevant_Q_Map05</v>
          </cell>
          <cell r="I722" t="str">
            <v>No</v>
          </cell>
          <cell r="J722" t="str">
            <v>Number</v>
          </cell>
          <cell r="K722" t="str">
            <v>Number</v>
          </cell>
          <cell r="L722" t="str">
            <v>Locked</v>
          </cell>
          <cell r="M722" t="str">
            <v>Locked</v>
          </cell>
          <cell r="N722" t="str">
            <v>Locked</v>
          </cell>
          <cell r="O722" t="str">
            <v>Locked</v>
          </cell>
          <cell r="P722" t="str">
            <v>Locked</v>
          </cell>
          <cell r="Q722" t="str">
            <v>No</v>
          </cell>
          <cell r="R722" t="str">
            <v>No</v>
          </cell>
          <cell r="S722" t="str">
            <v>No</v>
          </cell>
          <cell r="T722" t="str">
            <v>No</v>
          </cell>
          <cell r="U722" t="str">
            <v>No</v>
          </cell>
          <cell r="V722" t="str">
            <v>No</v>
          </cell>
          <cell r="W722" t="str">
            <v>No</v>
          </cell>
          <cell r="X722" t="str">
            <v>Single</v>
          </cell>
          <cell r="Y722" t="str">
            <v>Default</v>
          </cell>
          <cell r="Z722" t="str">
            <v>None</v>
          </cell>
          <cell r="AA722" t="str">
            <v>No</v>
          </cell>
          <cell r="AB722" t="str">
            <v>No</v>
          </cell>
          <cell r="AC722" t="str">
            <v>Yes</v>
          </cell>
          <cell r="AD722">
            <v>1</v>
          </cell>
          <cell r="AE722">
            <v>0</v>
          </cell>
          <cell r="AF722">
            <v>0</v>
          </cell>
          <cell r="AG722">
            <v>1</v>
          </cell>
          <cell r="AH722">
            <v>0</v>
          </cell>
          <cell r="AI722" t="str">
            <v>No</v>
          </cell>
          <cell r="AJ722" t="str">
            <v>No</v>
          </cell>
          <cell r="AK722" t="str">
            <v>No</v>
          </cell>
          <cell r="AL722" t="str">
            <v xml:space="preserve"> </v>
          </cell>
          <cell r="AM722" t="str">
            <v xml:space="preserve"> </v>
          </cell>
          <cell r="AN722" t="str">
            <v>No</v>
          </cell>
          <cell r="AP722" t="str">
            <v>Relevant_Q_Map05</v>
          </cell>
          <cell r="AQ722" t="str">
            <v>VerkorteRevisie=0 AND Not((Q_Map03A_NEXTSTEP=7) Or (Q_Map03B_NEXTSTEP=7) Or (Q_Map03C_NEXTSTEP=7)                         Or (SBF=1))</v>
          </cell>
          <cell r="AR722" t="str">
            <v>VerkorteRevisie=0 AND Not((Q_Map03A_NEXTSTEP=7) Or (Q_Map03B_NEXTSTEP=7) Or (Q_Map03C_NEXTSTEP=7)                         Or (SBF=1))</v>
          </cell>
          <cell r="AS722" t="str">
            <v>VerkorteRevisie=0 AND Not((Q_Map03A_NEXTSTEP=7) Or (Q_Map03B_NEXTSTEP=7) Or (Q_Map03C_NEXTSTEP=7)                         Or (SBF=1))</v>
          </cell>
          <cell r="AT722" t="str">
            <v>VerkorteRevisie=0 AND Not((Q_Map03A_NEXTSTEP=7) Or (Q_Map03B_NEXTSTEP=7) Or (Q_Map03C_NEXTSTEP=7)                         Or (SBF=1))</v>
          </cell>
        </row>
        <row r="723">
          <cell r="A723" t="str">
            <v>Relevant_Q_Map06</v>
          </cell>
          <cell r="B723" t="str">
            <v>Relevant_Q_Map06</v>
          </cell>
          <cell r="C723" t="str">
            <v>No</v>
          </cell>
          <cell r="D723" t="str">
            <v>S04-02-08</v>
          </cell>
          <cell r="E723">
            <v>722</v>
          </cell>
          <cell r="F723">
            <v>3</v>
          </cell>
          <cell r="G723" t="str">
            <v xml:space="preserve">         Relevant_Q_Map06</v>
          </cell>
          <cell r="I723" t="str">
            <v>No</v>
          </cell>
          <cell r="J723" t="str">
            <v>Number</v>
          </cell>
          <cell r="K723" t="str">
            <v>Number</v>
          </cell>
          <cell r="L723" t="str">
            <v>Locked</v>
          </cell>
          <cell r="M723" t="str">
            <v>Locked</v>
          </cell>
          <cell r="N723" t="str">
            <v>Locked</v>
          </cell>
          <cell r="O723" t="str">
            <v>Locked</v>
          </cell>
          <cell r="P723" t="str">
            <v>Locked</v>
          </cell>
          <cell r="Q723" t="str">
            <v>No</v>
          </cell>
          <cell r="R723" t="str">
            <v>No</v>
          </cell>
          <cell r="S723" t="str">
            <v>No</v>
          </cell>
          <cell r="T723" t="str">
            <v>No</v>
          </cell>
          <cell r="U723" t="str">
            <v>No</v>
          </cell>
          <cell r="V723" t="str">
            <v>No</v>
          </cell>
          <cell r="W723" t="str">
            <v>No</v>
          </cell>
          <cell r="X723" t="str">
            <v>Single</v>
          </cell>
          <cell r="Y723" t="str">
            <v>Default</v>
          </cell>
          <cell r="Z723" t="str">
            <v>None</v>
          </cell>
          <cell r="AA723" t="str">
            <v>No</v>
          </cell>
          <cell r="AB723" t="str">
            <v>No</v>
          </cell>
          <cell r="AC723" t="str">
            <v>Yes</v>
          </cell>
          <cell r="AD723">
            <v>1</v>
          </cell>
          <cell r="AE723">
            <v>0</v>
          </cell>
          <cell r="AF723">
            <v>0</v>
          </cell>
          <cell r="AG723">
            <v>1</v>
          </cell>
          <cell r="AH723">
            <v>0</v>
          </cell>
          <cell r="AI723" t="str">
            <v>No</v>
          </cell>
          <cell r="AJ723" t="str">
            <v>No</v>
          </cell>
          <cell r="AK723" t="str">
            <v>No</v>
          </cell>
          <cell r="AL723" t="str">
            <v xml:space="preserve"> </v>
          </cell>
          <cell r="AM723" t="str">
            <v xml:space="preserve"> </v>
          </cell>
          <cell r="AN723" t="str">
            <v>No</v>
          </cell>
          <cell r="AP723" t="str">
            <v>Relevant_Q_Map06</v>
          </cell>
          <cell r="AQ723" t="str">
            <v>VerkorteRevisie=0 AND Not((Q_Map03A_NEXTSTEP=7) Or (Q_Map03B_NEXTSTEP=7) Or (Q_Map03C_NEXTSTEP=7) Or (Q_Map05_NEXTSTEP=7) Or (SBF=1))</v>
          </cell>
          <cell r="AR723" t="str">
            <v>VerkorteRevisie=0 AND Not((Q_Map03A_NEXTSTEP=7) Or (Q_Map03B_NEXTSTEP=7) Or (Q_Map03C_NEXTSTEP=7) Or (Q_Map05_NEXTSTEP=7) Or (SBF=1))</v>
          </cell>
          <cell r="AS723" t="str">
            <v>VerkorteRevisie=0 AND Not((Q_Map03A_NEXTSTEP=7) Or (Q_Map03B_NEXTSTEP=7) Or (Q_Map03C_NEXTSTEP=7) Or (Q_Map05_NEXTSTEP=7) Or (SBF=1))</v>
          </cell>
          <cell r="AT723" t="str">
            <v>VerkorteRevisie=0 AND Not((Q_Map03A_NEXTSTEP=7) Or (Q_Map03B_NEXTSTEP=7) Or (Q_Map03C_NEXTSTEP=7) Or (Q_Map05_NEXTSTEP=7) Or (SBF=1))</v>
          </cell>
        </row>
        <row r="724">
          <cell r="A724" t="str">
            <v>Relevant_Q_Map07</v>
          </cell>
          <cell r="B724" t="str">
            <v>Relevant_Q_Map07</v>
          </cell>
          <cell r="C724" t="str">
            <v>No</v>
          </cell>
          <cell r="D724" t="str">
            <v>S04-02-09</v>
          </cell>
          <cell r="E724">
            <v>723</v>
          </cell>
          <cell r="F724">
            <v>3</v>
          </cell>
          <cell r="G724" t="str">
            <v xml:space="preserve">         Relevant_Q_Map07</v>
          </cell>
          <cell r="I724" t="str">
            <v>No</v>
          </cell>
          <cell r="J724" t="str">
            <v>Number</v>
          </cell>
          <cell r="K724" t="str">
            <v>Number</v>
          </cell>
          <cell r="L724" t="str">
            <v>Locked</v>
          </cell>
          <cell r="M724" t="str">
            <v>Locked</v>
          </cell>
          <cell r="N724" t="str">
            <v>Locked</v>
          </cell>
          <cell r="O724" t="str">
            <v>Locked</v>
          </cell>
          <cell r="P724" t="str">
            <v>Locked</v>
          </cell>
          <cell r="Q724" t="str">
            <v>No</v>
          </cell>
          <cell r="R724" t="str">
            <v>No</v>
          </cell>
          <cell r="S724" t="str">
            <v>No</v>
          </cell>
          <cell r="T724" t="str">
            <v>No</v>
          </cell>
          <cell r="U724" t="str">
            <v>No</v>
          </cell>
          <cell r="V724" t="str">
            <v>No</v>
          </cell>
          <cell r="W724" t="str">
            <v>No</v>
          </cell>
          <cell r="X724" t="str">
            <v>Single</v>
          </cell>
          <cell r="Y724" t="str">
            <v>Default</v>
          </cell>
          <cell r="Z724" t="str">
            <v>None</v>
          </cell>
          <cell r="AA724" t="str">
            <v>No</v>
          </cell>
          <cell r="AB724" t="str">
            <v>No</v>
          </cell>
          <cell r="AC724" t="str">
            <v>Yes</v>
          </cell>
          <cell r="AD724">
            <v>1</v>
          </cell>
          <cell r="AE724">
            <v>0</v>
          </cell>
          <cell r="AF724">
            <v>0</v>
          </cell>
          <cell r="AG724">
            <v>1</v>
          </cell>
          <cell r="AH724">
            <v>0</v>
          </cell>
          <cell r="AI724" t="str">
            <v>No</v>
          </cell>
          <cell r="AJ724" t="str">
            <v>No</v>
          </cell>
          <cell r="AK724" t="str">
            <v>No</v>
          </cell>
          <cell r="AL724" t="str">
            <v xml:space="preserve"> </v>
          </cell>
          <cell r="AM724" t="str">
            <v xml:space="preserve"> </v>
          </cell>
          <cell r="AN724" t="str">
            <v>No</v>
          </cell>
          <cell r="AP724" t="str">
            <v>Relevant_Q_Map07</v>
          </cell>
          <cell r="AQ724" t="str">
            <v>VerkorteRevisie=0</v>
          </cell>
          <cell r="AR724" t="str">
            <v>VerkorteRevisie=0</v>
          </cell>
          <cell r="AS724" t="str">
            <v>VerkorteRevisie=0</v>
          </cell>
          <cell r="AT724" t="str">
            <v>VerkorteRevisie=0</v>
          </cell>
        </row>
        <row r="725">
          <cell r="A725" t="str">
            <v>Relevant_Q_Map08</v>
          </cell>
          <cell r="B725" t="str">
            <v>Relevant_Q_Map08</v>
          </cell>
          <cell r="C725" t="str">
            <v>No</v>
          </cell>
          <cell r="D725" t="str">
            <v>S04-02-10</v>
          </cell>
          <cell r="E725">
            <v>724</v>
          </cell>
          <cell r="F725">
            <v>3</v>
          </cell>
          <cell r="G725" t="str">
            <v xml:space="preserve">         Relevant_Q_Map08</v>
          </cell>
          <cell r="I725" t="str">
            <v>No</v>
          </cell>
          <cell r="J725" t="str">
            <v>Number</v>
          </cell>
          <cell r="K725" t="str">
            <v>Number</v>
          </cell>
          <cell r="L725" t="str">
            <v>Locked</v>
          </cell>
          <cell r="M725" t="str">
            <v>Locked</v>
          </cell>
          <cell r="N725" t="str">
            <v>Locked</v>
          </cell>
          <cell r="O725" t="str">
            <v>Locked</v>
          </cell>
          <cell r="P725" t="str">
            <v>Locked</v>
          </cell>
          <cell r="Q725" t="str">
            <v>No</v>
          </cell>
          <cell r="R725" t="str">
            <v>No</v>
          </cell>
          <cell r="S725" t="str">
            <v>No</v>
          </cell>
          <cell r="T725" t="str">
            <v>No</v>
          </cell>
          <cell r="U725" t="str">
            <v>No</v>
          </cell>
          <cell r="V725" t="str">
            <v>No</v>
          </cell>
          <cell r="W725" t="str">
            <v>No</v>
          </cell>
          <cell r="X725" t="str">
            <v>Single</v>
          </cell>
          <cell r="Y725" t="str">
            <v>Default</v>
          </cell>
          <cell r="Z725" t="str">
            <v>None</v>
          </cell>
          <cell r="AA725" t="str">
            <v>No</v>
          </cell>
          <cell r="AB725" t="str">
            <v>No</v>
          </cell>
          <cell r="AC725" t="str">
            <v>Yes</v>
          </cell>
          <cell r="AD725">
            <v>1</v>
          </cell>
          <cell r="AE725">
            <v>0</v>
          </cell>
          <cell r="AF725">
            <v>0</v>
          </cell>
          <cell r="AG725">
            <v>1</v>
          </cell>
          <cell r="AH725">
            <v>0</v>
          </cell>
          <cell r="AI725" t="str">
            <v>No</v>
          </cell>
          <cell r="AJ725" t="str">
            <v>No</v>
          </cell>
          <cell r="AK725" t="str">
            <v>No</v>
          </cell>
          <cell r="AL725" t="str">
            <v xml:space="preserve"> </v>
          </cell>
          <cell r="AM725" t="str">
            <v xml:space="preserve"> </v>
          </cell>
          <cell r="AN725" t="str">
            <v>No</v>
          </cell>
          <cell r="AP725" t="str">
            <v>Relevant_Q_Map08</v>
          </cell>
          <cell r="AQ725" t="str">
            <v>(Not((Q_Map07_NEXTSTEP[1]=9)) And (Actie15=1)) or ((RisicoMitigerendeActiesVerkort=11) And (VerkorteRevisie=1))</v>
          </cell>
          <cell r="AR725" t="str">
            <v>(Not((Q_Map07_NEXTSTEP[1]=9)) And (Actie15=1)) or ((RisicoMitigerendeActiesVerkort=11) And (VerkorteRevisie=1))</v>
          </cell>
          <cell r="AS725" t="str">
            <v>(Not((Q_Map07_NEXTSTEP[1]=9)) And (Actie15=1)) or ((RisicoMitigerendeActiesVerkort=11) And (VerkorteRevisie=1))</v>
          </cell>
          <cell r="AT725" t="str">
            <v>(Not((Q_Map07_NEXTSTEP[1]=9)) And (Actie15=1)) or ((RisicoMitigerendeActiesVerkort=11) And (VerkorteRevisie=1))</v>
          </cell>
        </row>
        <row r="726">
          <cell r="A726" t="str">
            <v>Relevant_Q_Map09</v>
          </cell>
          <cell r="B726" t="str">
            <v>Relevant_Q_Map09</v>
          </cell>
          <cell r="C726" t="str">
            <v>No</v>
          </cell>
          <cell r="D726" t="str">
            <v>S04-02-11</v>
          </cell>
          <cell r="E726">
            <v>725</v>
          </cell>
          <cell r="F726">
            <v>3</v>
          </cell>
          <cell r="G726" t="str">
            <v xml:space="preserve">         Relevant_Q_Map09</v>
          </cell>
          <cell r="I726" t="str">
            <v>No</v>
          </cell>
          <cell r="J726" t="str">
            <v>Number</v>
          </cell>
          <cell r="K726" t="str">
            <v>Number</v>
          </cell>
          <cell r="L726" t="str">
            <v>Locked</v>
          </cell>
          <cell r="M726" t="str">
            <v>Locked</v>
          </cell>
          <cell r="N726" t="str">
            <v>Locked</v>
          </cell>
          <cell r="O726" t="str">
            <v>Locked</v>
          </cell>
          <cell r="P726" t="str">
            <v>Locked</v>
          </cell>
          <cell r="Q726" t="str">
            <v>No</v>
          </cell>
          <cell r="R726" t="str">
            <v>No</v>
          </cell>
          <cell r="S726" t="str">
            <v>No</v>
          </cell>
          <cell r="T726" t="str">
            <v>No</v>
          </cell>
          <cell r="U726" t="str">
            <v>No</v>
          </cell>
          <cell r="V726" t="str">
            <v>No</v>
          </cell>
          <cell r="W726" t="str">
            <v>No</v>
          </cell>
          <cell r="X726" t="str">
            <v>Single</v>
          </cell>
          <cell r="Y726" t="str">
            <v>Default</v>
          </cell>
          <cell r="Z726" t="str">
            <v>None</v>
          </cell>
          <cell r="AA726" t="str">
            <v>No</v>
          </cell>
          <cell r="AB726" t="str">
            <v>No</v>
          </cell>
          <cell r="AC726" t="str">
            <v>Yes</v>
          </cell>
          <cell r="AD726">
            <v>1</v>
          </cell>
          <cell r="AE726">
            <v>0</v>
          </cell>
          <cell r="AF726">
            <v>0</v>
          </cell>
          <cell r="AG726">
            <v>1</v>
          </cell>
          <cell r="AH726">
            <v>0</v>
          </cell>
          <cell r="AI726" t="str">
            <v>No</v>
          </cell>
          <cell r="AJ726" t="str">
            <v>No</v>
          </cell>
          <cell r="AK726" t="str">
            <v>No</v>
          </cell>
          <cell r="AL726" t="str">
            <v xml:space="preserve"> </v>
          </cell>
          <cell r="AM726" t="str">
            <v xml:space="preserve"> </v>
          </cell>
          <cell r="AN726" t="str">
            <v>No</v>
          </cell>
          <cell r="AP726" t="str">
            <v>Relevant_Q_Map09</v>
          </cell>
          <cell r="AQ726">
            <v>1</v>
          </cell>
          <cell r="AR726">
            <v>1</v>
          </cell>
          <cell r="AS726">
            <v>1</v>
          </cell>
          <cell r="AT726">
            <v>1</v>
          </cell>
        </row>
        <row r="727">
          <cell r="A727" t="str">
            <v>Q_Map01_NEXTSTEP</v>
          </cell>
          <cell r="B727" t="str">
            <v>Q_Map01_NEXTSTEP</v>
          </cell>
          <cell r="C727" t="str">
            <v>No</v>
          </cell>
          <cell r="D727" t="str">
            <v>S04-02-11-01</v>
          </cell>
          <cell r="E727">
            <v>726</v>
          </cell>
          <cell r="F727">
            <v>4</v>
          </cell>
          <cell r="G727" t="str">
            <v xml:space="preserve">            Vervolgstap</v>
          </cell>
          <cell r="I727" t="str">
            <v>No</v>
          </cell>
          <cell r="J727" t="str">
            <v>Number</v>
          </cell>
          <cell r="K727" t="str">
            <v>Enumeration</v>
          </cell>
          <cell r="L727" t="str">
            <v>Locked</v>
          </cell>
          <cell r="M727" t="str">
            <v>Locked</v>
          </cell>
          <cell r="N727" t="str">
            <v>Locked</v>
          </cell>
          <cell r="O727" t="str">
            <v>Locked</v>
          </cell>
          <cell r="P727" t="str">
            <v>Locked</v>
          </cell>
          <cell r="Q727" t="str">
            <v>No</v>
          </cell>
          <cell r="R727" t="str">
            <v>No</v>
          </cell>
          <cell r="S727" t="str">
            <v>No</v>
          </cell>
          <cell r="T727" t="str">
            <v>No</v>
          </cell>
          <cell r="U727" t="str">
            <v>No</v>
          </cell>
          <cell r="V727" t="str">
            <v>No</v>
          </cell>
          <cell r="W727" t="str">
            <v>No</v>
          </cell>
          <cell r="X727" t="str">
            <v>Single</v>
          </cell>
          <cell r="Y727" t="str">
            <v>Choice</v>
          </cell>
          <cell r="Z727" t="str">
            <v>None</v>
          </cell>
          <cell r="AA727" t="str">
            <v>No</v>
          </cell>
          <cell r="AB727" t="str">
            <v>No</v>
          </cell>
          <cell r="AC727" t="str">
            <v>Yes</v>
          </cell>
          <cell r="AD727">
            <v>1</v>
          </cell>
          <cell r="AE727">
            <v>0</v>
          </cell>
          <cell r="AF727">
            <v>0</v>
          </cell>
          <cell r="AG727">
            <v>1</v>
          </cell>
          <cell r="AH727">
            <v>0</v>
          </cell>
          <cell r="AI727" t="str">
            <v>No</v>
          </cell>
          <cell r="AJ727" t="str">
            <v>No</v>
          </cell>
          <cell r="AK727" t="str">
            <v>No</v>
          </cell>
          <cell r="AL727" t="str">
            <v xml:space="preserve"> </v>
          </cell>
          <cell r="AM727" t="str">
            <v xml:space="preserve"> </v>
          </cell>
          <cell r="AN727" t="str">
            <v>No</v>
          </cell>
          <cell r="AP727" t="str">
            <v>Vervolgstap</v>
          </cell>
          <cell r="AQ727" t="str">
            <v>If(Relevant_Q_Map01=0,-1,If(Q_Map01=0,0,2))</v>
          </cell>
          <cell r="AR727" t="str">
            <v>If(Relevant_Q_Map01=0,-1,If(Q_Map01=0,0,2))</v>
          </cell>
          <cell r="AS727" t="str">
            <v>If(Relevant_Q_Map01=0,-1,If(Q_Map01=0,0,2))</v>
          </cell>
          <cell r="AT727" t="str">
            <v>If(Relevant_Q_Map01=0,-1,If(Q_Map01=0,0,2))</v>
          </cell>
        </row>
        <row r="728">
          <cell r="A728" t="str">
            <v>Q_Map02_NEXTSTEP</v>
          </cell>
          <cell r="B728" t="str">
            <v>Q_Map02_NEXTSTEP</v>
          </cell>
          <cell r="C728" t="str">
            <v>No</v>
          </cell>
          <cell r="D728" t="str">
            <v>S04-02-11-02</v>
          </cell>
          <cell r="E728">
            <v>727</v>
          </cell>
          <cell r="F728">
            <v>4</v>
          </cell>
          <cell r="G728" t="str">
            <v xml:space="preserve">            Vervolgstap</v>
          </cell>
          <cell r="I728" t="str">
            <v>No</v>
          </cell>
          <cell r="J728" t="str">
            <v>Number</v>
          </cell>
          <cell r="K728" t="str">
            <v>Enumeration</v>
          </cell>
          <cell r="L728" t="str">
            <v>Locked</v>
          </cell>
          <cell r="M728" t="str">
            <v>Locked</v>
          </cell>
          <cell r="N728" t="str">
            <v>Locked</v>
          </cell>
          <cell r="O728" t="str">
            <v>Locked</v>
          </cell>
          <cell r="P728" t="str">
            <v>Locked</v>
          </cell>
          <cell r="Q728" t="str">
            <v>No</v>
          </cell>
          <cell r="R728" t="str">
            <v>No</v>
          </cell>
          <cell r="S728" t="str">
            <v>No</v>
          </cell>
          <cell r="T728" t="str">
            <v>No</v>
          </cell>
          <cell r="U728" t="str">
            <v>No</v>
          </cell>
          <cell r="V728" t="str">
            <v>No</v>
          </cell>
          <cell r="W728" t="str">
            <v>No</v>
          </cell>
          <cell r="X728" t="str">
            <v>Single</v>
          </cell>
          <cell r="Y728" t="str">
            <v>Choice</v>
          </cell>
          <cell r="Z728" t="str">
            <v>None</v>
          </cell>
          <cell r="AA728" t="str">
            <v>No</v>
          </cell>
          <cell r="AB728" t="str">
            <v>No</v>
          </cell>
          <cell r="AC728" t="str">
            <v>Yes</v>
          </cell>
          <cell r="AD728">
            <v>1</v>
          </cell>
          <cell r="AE728">
            <v>0</v>
          </cell>
          <cell r="AF728">
            <v>0</v>
          </cell>
          <cell r="AG728">
            <v>1</v>
          </cell>
          <cell r="AH728">
            <v>0</v>
          </cell>
          <cell r="AI728" t="str">
            <v>No</v>
          </cell>
          <cell r="AJ728" t="str">
            <v>No</v>
          </cell>
          <cell r="AK728" t="str">
            <v>No</v>
          </cell>
          <cell r="AL728" t="str">
            <v xml:space="preserve"> </v>
          </cell>
          <cell r="AM728" t="str">
            <v xml:space="preserve"> </v>
          </cell>
          <cell r="AN728" t="str">
            <v>No</v>
          </cell>
          <cell r="AP728" t="str">
            <v>Vervolgstap</v>
          </cell>
          <cell r="AQ728" t="str">
            <v>If(Relevant_Q_Map02=0,-1,If(Q_Map02=0,0,31))</v>
          </cell>
          <cell r="AR728" t="str">
            <v>If(Relevant_Q_Map02=0,-1,If(Q_Map02=0,0,31))</v>
          </cell>
          <cell r="AS728" t="str">
            <v>If(Relevant_Q_Map02=0,-1,If(Q_Map02=0,0,31))</v>
          </cell>
          <cell r="AT728" t="str">
            <v>If(Relevant_Q_Map02=0,-1,If(Q_Map02=0,0,31))</v>
          </cell>
        </row>
        <row r="729">
          <cell r="A729" t="str">
            <v>Q_MAP03A_NEXTSTEP</v>
          </cell>
          <cell r="B729" t="str">
            <v>Q_MAP03A_NEXTSTEP</v>
          </cell>
          <cell r="C729" t="str">
            <v>No</v>
          </cell>
          <cell r="D729" t="str">
            <v>S04-02-11-03</v>
          </cell>
          <cell r="E729">
            <v>728</v>
          </cell>
          <cell r="F729">
            <v>4</v>
          </cell>
          <cell r="G729" t="str">
            <v xml:space="preserve">            Vervolgstap</v>
          </cell>
          <cell r="I729" t="str">
            <v>No</v>
          </cell>
          <cell r="J729" t="str">
            <v>Number</v>
          </cell>
          <cell r="K729" t="str">
            <v>Enumeration</v>
          </cell>
          <cell r="L729" t="str">
            <v>Locked</v>
          </cell>
          <cell r="M729" t="str">
            <v>Locked</v>
          </cell>
          <cell r="N729" t="str">
            <v>Locked</v>
          </cell>
          <cell r="O729" t="str">
            <v>Locked</v>
          </cell>
          <cell r="P729" t="str">
            <v>Locked</v>
          </cell>
          <cell r="Q729" t="str">
            <v>No</v>
          </cell>
          <cell r="R729" t="str">
            <v>No</v>
          </cell>
          <cell r="S729" t="str">
            <v>No</v>
          </cell>
          <cell r="T729" t="str">
            <v>No</v>
          </cell>
          <cell r="U729" t="str">
            <v>No</v>
          </cell>
          <cell r="V729" t="str">
            <v>No</v>
          </cell>
          <cell r="W729" t="str">
            <v>No</v>
          </cell>
          <cell r="X729" t="str">
            <v>Single</v>
          </cell>
          <cell r="Y729" t="str">
            <v>Choice</v>
          </cell>
          <cell r="Z729" t="str">
            <v>None</v>
          </cell>
          <cell r="AA729" t="str">
            <v>No</v>
          </cell>
          <cell r="AB729" t="str">
            <v>No</v>
          </cell>
          <cell r="AC729" t="str">
            <v>Yes</v>
          </cell>
          <cell r="AD729">
            <v>1</v>
          </cell>
          <cell r="AE729">
            <v>0</v>
          </cell>
          <cell r="AF729">
            <v>0</v>
          </cell>
          <cell r="AG729">
            <v>1</v>
          </cell>
          <cell r="AH729">
            <v>0</v>
          </cell>
          <cell r="AI729" t="str">
            <v>No</v>
          </cell>
          <cell r="AJ729" t="str">
            <v>No</v>
          </cell>
          <cell r="AK729" t="str">
            <v>No</v>
          </cell>
          <cell r="AL729" t="str">
            <v xml:space="preserve"> </v>
          </cell>
          <cell r="AM729" t="str">
            <v xml:space="preserve"> </v>
          </cell>
          <cell r="AN729" t="str">
            <v>No</v>
          </cell>
          <cell r="AP729" t="str">
            <v>Vervolgstap</v>
          </cell>
          <cell r="AQ729" t="str">
            <v>If(Relevant_Q_Map03A=0,-1,If((Overboeken_naar_IB=1) Or (Krediet_niet_in_gebruik=1), 7, If((Q_MAP03A=1), 32, 0)))</v>
          </cell>
          <cell r="AR729" t="str">
            <v>If(Relevant_Q_Map03A=0,-1,If((Overboeken_naar_IB=1) Or (Krediet_niet_in_gebruik=1), 7, If((Q_MAP03A=1), 32, 0)))</v>
          </cell>
          <cell r="AS729" t="str">
            <v>If(Relevant_Q_Map03A=0,-1,If((Overboeken_naar_IB=1) Or (Krediet_niet_in_gebruik=1), 7, If((Q_MAP03A=1), 32, 0)))</v>
          </cell>
          <cell r="AT729" t="str">
            <v>If(Relevant_Q_Map03A=0,-1,If((Overboeken_naar_IB=1) Or (Krediet_niet_in_gebruik=1), 7, If((Q_MAP03A=1), 32, 0)))</v>
          </cell>
        </row>
        <row r="730">
          <cell r="A730" t="str">
            <v>Q_Map03B_NEXTSTEP</v>
          </cell>
          <cell r="B730" t="str">
            <v>Q_Map03B_NEXTSTEP</v>
          </cell>
          <cell r="C730" t="str">
            <v>No</v>
          </cell>
          <cell r="D730" t="str">
            <v>S04-02-11-04</v>
          </cell>
          <cell r="E730">
            <v>729</v>
          </cell>
          <cell r="F730">
            <v>4</v>
          </cell>
          <cell r="G730" t="str">
            <v xml:space="preserve">            Vervolgstap</v>
          </cell>
          <cell r="I730" t="str">
            <v>No</v>
          </cell>
          <cell r="J730" t="str">
            <v>Number</v>
          </cell>
          <cell r="K730" t="str">
            <v>Enumeration</v>
          </cell>
          <cell r="L730" t="str">
            <v>Locked</v>
          </cell>
          <cell r="M730" t="str">
            <v>Locked</v>
          </cell>
          <cell r="N730" t="str">
            <v>Locked</v>
          </cell>
          <cell r="O730" t="str">
            <v>Locked</v>
          </cell>
          <cell r="P730" t="str">
            <v>Locked</v>
          </cell>
          <cell r="Q730" t="str">
            <v>No</v>
          </cell>
          <cell r="R730" t="str">
            <v>No</v>
          </cell>
          <cell r="S730" t="str">
            <v>No</v>
          </cell>
          <cell r="T730" t="str">
            <v>No</v>
          </cell>
          <cell r="U730" t="str">
            <v>No</v>
          </cell>
          <cell r="V730" t="str">
            <v>No</v>
          </cell>
          <cell r="W730" t="str">
            <v>No</v>
          </cell>
          <cell r="X730" t="str">
            <v>Single</v>
          </cell>
          <cell r="Y730" t="str">
            <v>Choice</v>
          </cell>
          <cell r="Z730" t="str">
            <v>None</v>
          </cell>
          <cell r="AA730" t="str">
            <v>No</v>
          </cell>
          <cell r="AB730" t="str">
            <v>No</v>
          </cell>
          <cell r="AC730" t="str">
            <v>Yes</v>
          </cell>
          <cell r="AD730">
            <v>1</v>
          </cell>
          <cell r="AE730">
            <v>0</v>
          </cell>
          <cell r="AF730">
            <v>0</v>
          </cell>
          <cell r="AG730">
            <v>1</v>
          </cell>
          <cell r="AH730">
            <v>0</v>
          </cell>
          <cell r="AI730" t="str">
            <v>No</v>
          </cell>
          <cell r="AJ730" t="str">
            <v>No</v>
          </cell>
          <cell r="AK730" t="str">
            <v>No</v>
          </cell>
          <cell r="AL730" t="str">
            <v xml:space="preserve"> </v>
          </cell>
          <cell r="AM730" t="str">
            <v xml:space="preserve"> </v>
          </cell>
          <cell r="AN730" t="str">
            <v>No</v>
          </cell>
          <cell r="AP730" t="str">
            <v>Vervolgstap</v>
          </cell>
          <cell r="AQ730" t="str">
            <v>If(Relevant_Q_Map03B=0,-1,IF((Q_Map03B=1),IF(SBF=1,33,4),0))</v>
          </cell>
          <cell r="AR730" t="str">
            <v>If(Relevant_Q_Map03B=0,-1,IF((Q_Map03B=1),IF(SBF=1,33,4),0))</v>
          </cell>
          <cell r="AS730" t="str">
            <v>If(Relevant_Q_Map03B=0,-1,IF((Q_Map03B=1),IF(SBF=1,33,4),0))</v>
          </cell>
          <cell r="AT730" t="str">
            <v>If(Relevant_Q_Map03B=0,-1,IF((Q_Map03B=1),IF(SBF=1,33,4),0))</v>
          </cell>
        </row>
        <row r="731">
          <cell r="A731" t="str">
            <v>Q_Map03C_NEXTSTEP</v>
          </cell>
          <cell r="B731" t="str">
            <v>Q_Map03C_NEXTSTEP</v>
          </cell>
          <cell r="C731" t="str">
            <v>No</v>
          </cell>
          <cell r="D731" t="str">
            <v>S04-02-11-05</v>
          </cell>
          <cell r="E731">
            <v>730</v>
          </cell>
          <cell r="F731">
            <v>4</v>
          </cell>
          <cell r="G731" t="str">
            <v xml:space="preserve">            Vervolgstap</v>
          </cell>
          <cell r="I731" t="str">
            <v>No</v>
          </cell>
          <cell r="J731" t="str">
            <v>Number</v>
          </cell>
          <cell r="K731" t="str">
            <v>Enumeration</v>
          </cell>
          <cell r="L731" t="str">
            <v>Locked</v>
          </cell>
          <cell r="M731" t="str">
            <v>Locked</v>
          </cell>
          <cell r="N731" t="str">
            <v>Locked</v>
          </cell>
          <cell r="O731" t="str">
            <v>Locked</v>
          </cell>
          <cell r="P731" t="str">
            <v>Locked</v>
          </cell>
          <cell r="Q731" t="str">
            <v>No</v>
          </cell>
          <cell r="R731" t="str">
            <v>No</v>
          </cell>
          <cell r="S731" t="str">
            <v>No</v>
          </cell>
          <cell r="T731" t="str">
            <v>No</v>
          </cell>
          <cell r="U731" t="str">
            <v>No</v>
          </cell>
          <cell r="V731" t="str">
            <v>No</v>
          </cell>
          <cell r="W731" t="str">
            <v>No</v>
          </cell>
          <cell r="X731" t="str">
            <v>Single</v>
          </cell>
          <cell r="Y731" t="str">
            <v>Choice</v>
          </cell>
          <cell r="Z731" t="str">
            <v>None</v>
          </cell>
          <cell r="AA731" t="str">
            <v>No</v>
          </cell>
          <cell r="AB731" t="str">
            <v>No</v>
          </cell>
          <cell r="AC731" t="str">
            <v>Yes</v>
          </cell>
          <cell r="AD731">
            <v>1</v>
          </cell>
          <cell r="AE731">
            <v>0</v>
          </cell>
          <cell r="AF731">
            <v>0</v>
          </cell>
          <cell r="AG731">
            <v>1</v>
          </cell>
          <cell r="AH731">
            <v>0</v>
          </cell>
          <cell r="AI731" t="str">
            <v>No</v>
          </cell>
          <cell r="AJ731" t="str">
            <v>No</v>
          </cell>
          <cell r="AK731" t="str">
            <v>No</v>
          </cell>
          <cell r="AL731" t="str">
            <v xml:space="preserve"> </v>
          </cell>
          <cell r="AM731" t="str">
            <v xml:space="preserve"> </v>
          </cell>
          <cell r="AN731" t="str">
            <v>No</v>
          </cell>
          <cell r="AP731" t="str">
            <v>Vervolgstap</v>
          </cell>
          <cell r="AQ731" t="str">
            <v>If(Relevant_Q_Map03C=0,-1,IF((Q_Map03C_ENTEREDREQUIREDVARS=Q_Map03C_REQUIREDVARS),IF(Cashflow_berekening,4,7),0))</v>
          </cell>
          <cell r="AR731" t="str">
            <v>If(Relevant_Q_Map03C=0,-1,IF((Q_Map03C_ENTEREDREQUIREDVARS=Q_Map03C_REQUIREDVARS),IF(Cashflow_berekening,4,7),0))</v>
          </cell>
          <cell r="AS731" t="str">
            <v>If(Relevant_Q_Map03C=0,-1,IF((Q_Map03C_ENTEREDREQUIREDVARS=Q_Map03C_REQUIREDVARS),IF(Cashflow_berekening,4,7),0))</v>
          </cell>
          <cell r="AT731" t="str">
            <v>If(Relevant_Q_Map03C=0,-1,IF((Q_Map03C_ENTEREDREQUIREDVARS=Q_Map03C_REQUIREDVARS),IF(Cashflow_berekening,4,7),0))</v>
          </cell>
        </row>
        <row r="732">
          <cell r="A732" t="str">
            <v>Q_Map04_NEXTSTEP</v>
          </cell>
          <cell r="B732" t="str">
            <v>Q_Map04_NEXTSTEP</v>
          </cell>
          <cell r="C732" t="str">
            <v>No</v>
          </cell>
          <cell r="D732" t="str">
            <v>S04-02-11-06</v>
          </cell>
          <cell r="E732">
            <v>731</v>
          </cell>
          <cell r="F732">
            <v>4</v>
          </cell>
          <cell r="G732" t="str">
            <v xml:space="preserve">            Vervolgstap</v>
          </cell>
          <cell r="I732" t="str">
            <v>No</v>
          </cell>
          <cell r="J732" t="str">
            <v>Number</v>
          </cell>
          <cell r="K732" t="str">
            <v>Enumeration</v>
          </cell>
          <cell r="L732" t="str">
            <v>Locked</v>
          </cell>
          <cell r="M732" t="str">
            <v>Locked</v>
          </cell>
          <cell r="N732" t="str">
            <v>Locked</v>
          </cell>
          <cell r="O732" t="str">
            <v>Locked</v>
          </cell>
          <cell r="P732" t="str">
            <v>Locked</v>
          </cell>
          <cell r="Q732" t="str">
            <v>No</v>
          </cell>
          <cell r="R732" t="str">
            <v>No</v>
          </cell>
          <cell r="S732" t="str">
            <v>No</v>
          </cell>
          <cell r="T732" t="str">
            <v>No</v>
          </cell>
          <cell r="U732" t="str">
            <v>No</v>
          </cell>
          <cell r="V732" t="str">
            <v>No</v>
          </cell>
          <cell r="W732" t="str">
            <v>No</v>
          </cell>
          <cell r="X732" t="str">
            <v>Single</v>
          </cell>
          <cell r="Y732" t="str">
            <v>Choice</v>
          </cell>
          <cell r="Z732" t="str">
            <v>None</v>
          </cell>
          <cell r="AA732" t="str">
            <v>No</v>
          </cell>
          <cell r="AB732" t="str">
            <v>No</v>
          </cell>
          <cell r="AC732" t="str">
            <v>Yes</v>
          </cell>
          <cell r="AD732">
            <v>1</v>
          </cell>
          <cell r="AE732">
            <v>0</v>
          </cell>
          <cell r="AF732">
            <v>0</v>
          </cell>
          <cell r="AG732">
            <v>1</v>
          </cell>
          <cell r="AH732">
            <v>0</v>
          </cell>
          <cell r="AI732" t="str">
            <v>No</v>
          </cell>
          <cell r="AJ732" t="str">
            <v>No</v>
          </cell>
          <cell r="AK732" t="str">
            <v>No</v>
          </cell>
          <cell r="AL732" t="str">
            <v xml:space="preserve"> </v>
          </cell>
          <cell r="AM732" t="str">
            <v xml:space="preserve"> </v>
          </cell>
          <cell r="AN732" t="str">
            <v>No</v>
          </cell>
          <cell r="AP732" t="str">
            <v>Vervolgstap</v>
          </cell>
          <cell r="AQ732" t="str">
            <v>If(Relevant_Q_Map04=0,-1,If(Q_Map04=0,0,5))</v>
          </cell>
          <cell r="AR732" t="str">
            <v>If(Relevant_Q_Map04=0,-1,If(Q_Map04=0,0,5))</v>
          </cell>
          <cell r="AS732" t="str">
            <v>If(Relevant_Q_Map04=0,-1,If(Q_Map04=0,0,5))</v>
          </cell>
          <cell r="AT732" t="str">
            <v>If(Relevant_Q_Map04=0,-1,If(Q_Map04=0,0,5))</v>
          </cell>
        </row>
        <row r="733">
          <cell r="A733" t="str">
            <v>Q_Map05_NEXTSTEP</v>
          </cell>
          <cell r="B733" t="str">
            <v>Q_Map05_NEXTSTEP</v>
          </cell>
          <cell r="C733" t="str">
            <v>No</v>
          </cell>
          <cell r="D733" t="str">
            <v>S04-02-11-07</v>
          </cell>
          <cell r="E733">
            <v>732</v>
          </cell>
          <cell r="F733">
            <v>4</v>
          </cell>
          <cell r="G733" t="str">
            <v xml:space="preserve">            Vervolgstap</v>
          </cell>
          <cell r="I733" t="str">
            <v>No</v>
          </cell>
          <cell r="J733" t="str">
            <v>Number</v>
          </cell>
          <cell r="K733" t="str">
            <v>Enumeration</v>
          </cell>
          <cell r="L733" t="str">
            <v>Locked</v>
          </cell>
          <cell r="M733" t="str">
            <v>Locked</v>
          </cell>
          <cell r="N733" t="str">
            <v>Locked</v>
          </cell>
          <cell r="O733" t="str">
            <v>Locked</v>
          </cell>
          <cell r="P733" t="str">
            <v>Locked</v>
          </cell>
          <cell r="Q733" t="str">
            <v>No</v>
          </cell>
          <cell r="R733" t="str">
            <v>No</v>
          </cell>
          <cell r="S733" t="str">
            <v>No</v>
          </cell>
          <cell r="T733" t="str">
            <v>No</v>
          </cell>
          <cell r="U733" t="str">
            <v>No</v>
          </cell>
          <cell r="V733" t="str">
            <v>No</v>
          </cell>
          <cell r="W733" t="str">
            <v>No</v>
          </cell>
          <cell r="X733" t="str">
            <v>Single</v>
          </cell>
          <cell r="Y733" t="str">
            <v>Choice</v>
          </cell>
          <cell r="Z733" t="str">
            <v>None</v>
          </cell>
          <cell r="AA733" t="str">
            <v>No</v>
          </cell>
          <cell r="AB733" t="str">
            <v>No</v>
          </cell>
          <cell r="AC733" t="str">
            <v>Yes</v>
          </cell>
          <cell r="AD733">
            <v>1</v>
          </cell>
          <cell r="AE733">
            <v>0</v>
          </cell>
          <cell r="AF733">
            <v>0</v>
          </cell>
          <cell r="AG733">
            <v>1</v>
          </cell>
          <cell r="AH733">
            <v>0</v>
          </cell>
          <cell r="AI733" t="str">
            <v>No</v>
          </cell>
          <cell r="AJ733" t="str">
            <v>No</v>
          </cell>
          <cell r="AK733" t="str">
            <v>No</v>
          </cell>
          <cell r="AL733" t="str">
            <v xml:space="preserve"> </v>
          </cell>
          <cell r="AM733" t="str">
            <v xml:space="preserve"> </v>
          </cell>
          <cell r="AN733" t="str">
            <v>No</v>
          </cell>
          <cell r="AP733" t="str">
            <v>Vervolgstap</v>
          </cell>
          <cell r="AQ733" t="str">
            <v>If(Relevant_Q_Map05=0,-1,If(Q_Map05=0,0,If(Score_Q_Map04+Score_Q_Map05&lt;20,7,If(MinstensEenVraagMap4of5isWeetNiet=1,7,6))))</v>
          </cell>
          <cell r="AR733" t="str">
            <v>If(Relevant_Q_Map05=0,-1,If(Q_Map05=0,0,If(Score_Q_Map04+Score_Q_Map05&lt;20,7,If(MinstensEenVraagMap4of5isWeetNiet=1,7,6))))</v>
          </cell>
          <cell r="AS733" t="str">
            <v>If(Relevant_Q_Map05=0,-1,If(Q_Map05=0,0,If(Score_Q_Map04+Score_Q_Map05&lt;20,7,If(MinstensEenVraagMap4of5isWeetNiet=1,7,6))))</v>
          </cell>
          <cell r="AT733" t="str">
            <v>If(Relevant_Q_Map05=0,-1,If(Q_Map05=0,0,If(Score_Q_Map04+Score_Q_Map05&lt;20,7,If(MinstensEenVraagMap4of5isWeetNiet=1,7,6))))</v>
          </cell>
        </row>
        <row r="734">
          <cell r="A734" t="str">
            <v>Q_Map06_NEXTSTEP</v>
          </cell>
          <cell r="B734" t="str">
            <v>Q_Map06_NEXTSTEP</v>
          </cell>
          <cell r="C734" t="str">
            <v>No</v>
          </cell>
          <cell r="D734" t="str">
            <v>S04-02-11-08</v>
          </cell>
          <cell r="E734">
            <v>733</v>
          </cell>
          <cell r="F734">
            <v>4</v>
          </cell>
          <cell r="G734" t="str">
            <v xml:space="preserve">            Vervolgstap</v>
          </cell>
          <cell r="I734" t="str">
            <v>No</v>
          </cell>
          <cell r="J734" t="str">
            <v>Number</v>
          </cell>
          <cell r="K734" t="str">
            <v>Enumeration</v>
          </cell>
          <cell r="L734" t="str">
            <v>Locked</v>
          </cell>
          <cell r="M734" t="str">
            <v>Locked</v>
          </cell>
          <cell r="N734" t="str">
            <v>Locked</v>
          </cell>
          <cell r="O734" t="str">
            <v>Locked</v>
          </cell>
          <cell r="P734" t="str">
            <v>Locked</v>
          </cell>
          <cell r="Q734" t="str">
            <v>No</v>
          </cell>
          <cell r="R734" t="str">
            <v>No</v>
          </cell>
          <cell r="S734" t="str">
            <v>No</v>
          </cell>
          <cell r="T734" t="str">
            <v>No</v>
          </cell>
          <cell r="U734" t="str">
            <v>No</v>
          </cell>
          <cell r="V734" t="str">
            <v>No</v>
          </cell>
          <cell r="W734" t="str">
            <v>No</v>
          </cell>
          <cell r="X734" t="str">
            <v>Single</v>
          </cell>
          <cell r="Y734" t="str">
            <v>Choice</v>
          </cell>
          <cell r="Z734" t="str">
            <v>None</v>
          </cell>
          <cell r="AA734" t="str">
            <v>No</v>
          </cell>
          <cell r="AB734" t="str">
            <v>No</v>
          </cell>
          <cell r="AC734" t="str">
            <v>Yes</v>
          </cell>
          <cell r="AD734">
            <v>1</v>
          </cell>
          <cell r="AE734">
            <v>0</v>
          </cell>
          <cell r="AF734">
            <v>0</v>
          </cell>
          <cell r="AG734">
            <v>1</v>
          </cell>
          <cell r="AH734">
            <v>0</v>
          </cell>
          <cell r="AI734" t="str">
            <v>No</v>
          </cell>
          <cell r="AJ734" t="str">
            <v>No</v>
          </cell>
          <cell r="AK734" t="str">
            <v>No</v>
          </cell>
          <cell r="AL734" t="str">
            <v xml:space="preserve"> </v>
          </cell>
          <cell r="AM734" t="str">
            <v xml:space="preserve"> </v>
          </cell>
          <cell r="AN734" t="str">
            <v>No</v>
          </cell>
          <cell r="AP734" t="str">
            <v>Vervolgstap</v>
          </cell>
          <cell r="AQ734" t="str">
            <v>If(Relevant_Q_Map06=0,-1,If(Q_Map06=0,0,7))</v>
          </cell>
          <cell r="AR734" t="str">
            <v>If(Relevant_Q_Map06=0,-1,If(Q_Map06=0,0,7))</v>
          </cell>
          <cell r="AS734" t="str">
            <v>If(Relevant_Q_Map06=0,-1,If(Q_Map06=0,0,7))</v>
          </cell>
          <cell r="AT734" t="str">
            <v>If(Relevant_Q_Map06=0,-1,If(Q_Map06=0,0,7))</v>
          </cell>
        </row>
        <row r="735">
          <cell r="A735" t="str">
            <v>Q_Map07_NEXTSTEP</v>
          </cell>
          <cell r="B735" t="str">
            <v>Q_Map07_NEXTSTEP</v>
          </cell>
          <cell r="C735" t="str">
            <v>No</v>
          </cell>
          <cell r="D735" t="str">
            <v>S04-02-11-09</v>
          </cell>
          <cell r="E735">
            <v>734</v>
          </cell>
          <cell r="F735">
            <v>4</v>
          </cell>
          <cell r="G735" t="str">
            <v xml:space="preserve">            Vervolgstap</v>
          </cell>
          <cell r="I735" t="str">
            <v>No</v>
          </cell>
          <cell r="J735" t="str">
            <v>Number</v>
          </cell>
          <cell r="K735" t="str">
            <v>Enumeration</v>
          </cell>
          <cell r="L735" t="str">
            <v>Locked</v>
          </cell>
          <cell r="M735" t="str">
            <v>Locked</v>
          </cell>
          <cell r="N735" t="str">
            <v>Locked</v>
          </cell>
          <cell r="O735" t="str">
            <v>Locked</v>
          </cell>
          <cell r="P735" t="str">
            <v>Locked</v>
          </cell>
          <cell r="Q735" t="str">
            <v>No</v>
          </cell>
          <cell r="R735" t="str">
            <v>No</v>
          </cell>
          <cell r="S735" t="str">
            <v>No</v>
          </cell>
          <cell r="T735" t="str">
            <v>No</v>
          </cell>
          <cell r="U735" t="str">
            <v>No</v>
          </cell>
          <cell r="V735" t="str">
            <v>No</v>
          </cell>
          <cell r="W735" t="str">
            <v>No</v>
          </cell>
          <cell r="X735" t="str">
            <v>Single</v>
          </cell>
          <cell r="Y735" t="str">
            <v>Choice</v>
          </cell>
          <cell r="Z735" t="str">
            <v>None</v>
          </cell>
          <cell r="AA735" t="str">
            <v>No</v>
          </cell>
          <cell r="AB735" t="str">
            <v>No</v>
          </cell>
          <cell r="AC735" t="str">
            <v>Yes</v>
          </cell>
          <cell r="AD735">
            <v>1</v>
          </cell>
          <cell r="AE735">
            <v>0</v>
          </cell>
          <cell r="AF735">
            <v>0</v>
          </cell>
          <cell r="AG735">
            <v>1</v>
          </cell>
          <cell r="AH735">
            <v>0</v>
          </cell>
          <cell r="AI735" t="str">
            <v>No</v>
          </cell>
          <cell r="AJ735" t="str">
            <v>No</v>
          </cell>
          <cell r="AK735" t="str">
            <v>No</v>
          </cell>
          <cell r="AL735" t="str">
            <v xml:space="preserve"> </v>
          </cell>
          <cell r="AM735" t="str">
            <v xml:space="preserve"> </v>
          </cell>
          <cell r="AN735" t="str">
            <v>No</v>
          </cell>
          <cell r="AP735" t="str">
            <v>Vervolgstap</v>
          </cell>
          <cell r="AQ735" t="str">
            <v>If(Relevant_Q_Map07=0,-1,If(Q_Map07=0,0,If((OVERBOEKEN_NAAR_IB) or (Zacht_overboeken_naar_IB),8,9)))</v>
          </cell>
          <cell r="AR735" t="str">
            <v>If(Relevant_Q_Map07=0,-1,If(Q_Map07=0,0,If((OVERBOEKEN_NAAR_IB) or (Zacht_overboeken_naar_IB),8,9)))</v>
          </cell>
          <cell r="AS735" t="str">
            <v>If(Relevant_Q_Map07=0,-1,If(Q_Map07=0,0,If((OVERBOEKEN_NAAR_IB) or (Zacht_overboeken_naar_IB),8,9)))</v>
          </cell>
          <cell r="AT735" t="str">
            <v>If(Relevant_Q_Map07=0,-1,If(Q_Map07=0,0,If((OVERBOEKEN_NAAR_IB) or (Zacht_overboeken_naar_IB),8,9)))</v>
          </cell>
        </row>
        <row r="736">
          <cell r="A736" t="str">
            <v>Q_Map08_NEXTSTEP</v>
          </cell>
          <cell r="B736" t="str">
            <v>Q_Map08_NEXTSTEP</v>
          </cell>
          <cell r="C736" t="str">
            <v>No</v>
          </cell>
          <cell r="D736" t="str">
            <v>S04-02-11-10</v>
          </cell>
          <cell r="E736">
            <v>735</v>
          </cell>
          <cell r="F736">
            <v>4</v>
          </cell>
          <cell r="G736" t="str">
            <v xml:space="preserve">            Vervolgstap</v>
          </cell>
          <cell r="I736" t="str">
            <v>No</v>
          </cell>
          <cell r="J736" t="str">
            <v>Number</v>
          </cell>
          <cell r="K736" t="str">
            <v>Enumeration</v>
          </cell>
          <cell r="L736" t="str">
            <v>Locked</v>
          </cell>
          <cell r="M736" t="str">
            <v>Locked</v>
          </cell>
          <cell r="N736" t="str">
            <v>Locked</v>
          </cell>
          <cell r="O736" t="str">
            <v>Locked</v>
          </cell>
          <cell r="P736" t="str">
            <v>Locked</v>
          </cell>
          <cell r="Q736" t="str">
            <v>No</v>
          </cell>
          <cell r="R736" t="str">
            <v>No</v>
          </cell>
          <cell r="S736" t="str">
            <v>No</v>
          </cell>
          <cell r="T736" t="str">
            <v>No</v>
          </cell>
          <cell r="U736" t="str">
            <v>No</v>
          </cell>
          <cell r="V736" t="str">
            <v>No</v>
          </cell>
          <cell r="W736" t="str">
            <v>No</v>
          </cell>
          <cell r="X736" t="str">
            <v>Single</v>
          </cell>
          <cell r="Y736" t="str">
            <v>Choice</v>
          </cell>
          <cell r="Z736" t="str">
            <v>None</v>
          </cell>
          <cell r="AA736" t="str">
            <v>No</v>
          </cell>
          <cell r="AB736" t="str">
            <v>No</v>
          </cell>
          <cell r="AC736" t="str">
            <v>Yes</v>
          </cell>
          <cell r="AD736">
            <v>1</v>
          </cell>
          <cell r="AE736">
            <v>0</v>
          </cell>
          <cell r="AF736">
            <v>0</v>
          </cell>
          <cell r="AG736">
            <v>1</v>
          </cell>
          <cell r="AH736">
            <v>0</v>
          </cell>
          <cell r="AI736" t="str">
            <v>No</v>
          </cell>
          <cell r="AJ736" t="str">
            <v>No</v>
          </cell>
          <cell r="AK736" t="str">
            <v>No</v>
          </cell>
          <cell r="AL736" t="str">
            <v xml:space="preserve"> </v>
          </cell>
          <cell r="AM736" t="str">
            <v xml:space="preserve"> </v>
          </cell>
          <cell r="AN736" t="str">
            <v>No</v>
          </cell>
          <cell r="AP736" t="str">
            <v>Vervolgstap</v>
          </cell>
          <cell r="AQ736" t="str">
            <v>If(Relevant_Q_Map08=0,-1,If(Q_Map08=0,0,9))</v>
          </cell>
          <cell r="AR736" t="str">
            <v>If(Relevant_Q_Map08=0,-1,If(Q_Map08=0,0,9))</v>
          </cell>
          <cell r="AS736" t="str">
            <v>If(Relevant_Q_Map08=0,-1,If(Q_Map08=0,0,9))</v>
          </cell>
          <cell r="AT736" t="str">
            <v>If(Relevant_Q_Map08=0,-1,If(Q_Map08=0,0,9))</v>
          </cell>
        </row>
        <row r="737">
          <cell r="A737" t="str">
            <v>Score</v>
          </cell>
          <cell r="B737" t="str">
            <v>Score</v>
          </cell>
          <cell r="C737" t="str">
            <v>No</v>
          </cell>
          <cell r="D737" t="str">
            <v>S04-03</v>
          </cell>
          <cell r="E737">
            <v>736</v>
          </cell>
          <cell r="F737">
            <v>2</v>
          </cell>
          <cell r="G737" t="str">
            <v xml:space="preserve">      Score</v>
          </cell>
          <cell r="I737" t="str">
            <v>No</v>
          </cell>
          <cell r="J737" t="str">
            <v>Number</v>
          </cell>
          <cell r="K737" t="str">
            <v>Abstract</v>
          </cell>
          <cell r="L737" t="str">
            <v>Locked</v>
          </cell>
          <cell r="M737" t="str">
            <v>Locked</v>
          </cell>
          <cell r="N737" t="str">
            <v>Locked</v>
          </cell>
          <cell r="O737" t="str">
            <v>Locked</v>
          </cell>
          <cell r="P737" t="str">
            <v>Locked</v>
          </cell>
          <cell r="Q737" t="str">
            <v>No</v>
          </cell>
          <cell r="R737" t="str">
            <v>No</v>
          </cell>
          <cell r="S737" t="str">
            <v>No</v>
          </cell>
          <cell r="T737" t="str">
            <v>No</v>
          </cell>
          <cell r="U737" t="str">
            <v>No</v>
          </cell>
          <cell r="V737" t="str">
            <v>No</v>
          </cell>
          <cell r="W737" t="str">
            <v>No</v>
          </cell>
          <cell r="X737" t="str">
            <v>Single</v>
          </cell>
          <cell r="Y737" t="str">
            <v>Default</v>
          </cell>
          <cell r="Z737" t="str">
            <v>None</v>
          </cell>
          <cell r="AA737" t="str">
            <v>No</v>
          </cell>
          <cell r="AB737" t="str">
            <v>No</v>
          </cell>
          <cell r="AC737" t="str">
            <v>Yes</v>
          </cell>
          <cell r="AD737">
            <v>1</v>
          </cell>
          <cell r="AE737">
            <v>0</v>
          </cell>
          <cell r="AF737">
            <v>0</v>
          </cell>
          <cell r="AG737">
            <v>1</v>
          </cell>
          <cell r="AH737">
            <v>0</v>
          </cell>
          <cell r="AI737" t="str">
            <v>No</v>
          </cell>
          <cell r="AJ737" t="str">
            <v>No</v>
          </cell>
          <cell r="AK737" t="str">
            <v>No</v>
          </cell>
          <cell r="AL737" t="str">
            <v xml:space="preserve"> </v>
          </cell>
          <cell r="AM737" t="str">
            <v xml:space="preserve"> </v>
          </cell>
          <cell r="AN737" t="str">
            <v>No</v>
          </cell>
          <cell r="AP737" t="str">
            <v>Score</v>
          </cell>
        </row>
        <row r="738">
          <cell r="A738" t="str">
            <v>Score_Q_Map04</v>
          </cell>
          <cell r="B738" t="str">
            <v>Score_Q_Map04</v>
          </cell>
          <cell r="C738" t="str">
            <v>No</v>
          </cell>
          <cell r="D738" t="str">
            <v>S04-03-01</v>
          </cell>
          <cell r="E738">
            <v>737</v>
          </cell>
          <cell r="F738">
            <v>3</v>
          </cell>
          <cell r="G738" t="str">
            <v xml:space="preserve">         Cashflow en ratio's</v>
          </cell>
          <cell r="I738" t="str">
            <v>No</v>
          </cell>
          <cell r="J738" t="str">
            <v>Number</v>
          </cell>
          <cell r="K738" t="str">
            <v>Number</v>
          </cell>
          <cell r="L738" t="str">
            <v>Locked</v>
          </cell>
          <cell r="M738" t="str">
            <v>Locked</v>
          </cell>
          <cell r="N738" t="str">
            <v>Locked</v>
          </cell>
          <cell r="O738" t="str">
            <v>Locked</v>
          </cell>
          <cell r="P738" t="str">
            <v>Locked</v>
          </cell>
          <cell r="Q738" t="str">
            <v>No</v>
          </cell>
          <cell r="R738" t="str">
            <v>No</v>
          </cell>
          <cell r="S738" t="str">
            <v>No</v>
          </cell>
          <cell r="T738" t="str">
            <v>No</v>
          </cell>
          <cell r="U738" t="str">
            <v>No</v>
          </cell>
          <cell r="V738" t="str">
            <v>No</v>
          </cell>
          <cell r="W738" t="str">
            <v>No</v>
          </cell>
          <cell r="X738" t="str">
            <v>Single</v>
          </cell>
          <cell r="Y738" t="str">
            <v>Default</v>
          </cell>
          <cell r="Z738" t="str">
            <v>None</v>
          </cell>
          <cell r="AA738" t="str">
            <v>No</v>
          </cell>
          <cell r="AB738" t="str">
            <v>No</v>
          </cell>
          <cell r="AC738" t="str">
            <v>Yes</v>
          </cell>
          <cell r="AD738">
            <v>1</v>
          </cell>
          <cell r="AE738">
            <v>0</v>
          </cell>
          <cell r="AF738">
            <v>0</v>
          </cell>
          <cell r="AG738">
            <v>1</v>
          </cell>
          <cell r="AH738">
            <v>0</v>
          </cell>
          <cell r="AI738" t="str">
            <v>No</v>
          </cell>
          <cell r="AJ738" t="str">
            <v>No</v>
          </cell>
          <cell r="AK738" t="str">
            <v>No</v>
          </cell>
          <cell r="AL738" t="str">
            <v xml:space="preserve"> </v>
          </cell>
          <cell r="AM738" t="str">
            <v xml:space="preserve"> </v>
          </cell>
          <cell r="AN738" t="str">
            <v>No</v>
          </cell>
          <cell r="AP738" t="str">
            <v>Cashflow en ratio's</v>
          </cell>
          <cell r="AQ738" t="str">
            <v>Score_VoldoendeCashflow+Score_VoldoetAanPolicyPaper+Score_AfwijkingVoorwaarden+Score_ConvenantVoorwaarden+Score_ZijnErVeranderingen</v>
          </cell>
          <cell r="AR738" t="str">
            <v>Score_VoldoendeCashflow+Score_VoldoetAanPolicyPaper+Score_AfwijkingVoorwaarden+Score_ConvenantVoorwaarden+Score_ZijnErVeranderingen</v>
          </cell>
          <cell r="AS738" t="str">
            <v>Score_VoldoendeCashflow+Score_VoldoetAanPolicyPaper+Score_AfwijkingVoorwaarden+Score_ConvenantVoorwaarden+Score_ZijnErVeranderingen</v>
          </cell>
          <cell r="AT738" t="str">
            <v>Score_VoldoendeCashflow+Score_VoldoetAanPolicyPaper+Score_AfwijkingVoorwaarden+Score_ConvenantVoorwaarden+Score_ZijnErVeranderingen</v>
          </cell>
        </row>
        <row r="739">
          <cell r="A739" t="str">
            <v>Score_VoldoendeCashflow</v>
          </cell>
          <cell r="B739" t="str">
            <v>Score_VoldoendeCashflow</v>
          </cell>
          <cell r="C739" t="str">
            <v>No</v>
          </cell>
          <cell r="D739" t="str">
            <v>S04-03-01-01</v>
          </cell>
          <cell r="E739">
            <v>738</v>
          </cell>
          <cell r="F739">
            <v>4</v>
          </cell>
          <cell r="G739" t="str">
            <v xml:space="preserve">            Score_VoldoendeCashflow</v>
          </cell>
          <cell r="I739" t="str">
            <v>No</v>
          </cell>
          <cell r="J739" t="str">
            <v>Number</v>
          </cell>
          <cell r="K739" t="str">
            <v>Number</v>
          </cell>
          <cell r="L739" t="str">
            <v>Locked</v>
          </cell>
          <cell r="M739" t="str">
            <v>Locked</v>
          </cell>
          <cell r="N739" t="str">
            <v>Locked</v>
          </cell>
          <cell r="O739" t="str">
            <v>Locked</v>
          </cell>
          <cell r="P739" t="str">
            <v>Locked</v>
          </cell>
          <cell r="Q739" t="str">
            <v>No</v>
          </cell>
          <cell r="R739" t="str">
            <v>No</v>
          </cell>
          <cell r="S739" t="str">
            <v>No</v>
          </cell>
          <cell r="T739" t="str">
            <v>No</v>
          </cell>
          <cell r="U739" t="str">
            <v>No</v>
          </cell>
          <cell r="V739" t="str">
            <v>No</v>
          </cell>
          <cell r="W739" t="str">
            <v>No</v>
          </cell>
          <cell r="X739" t="str">
            <v>Single</v>
          </cell>
          <cell r="Y739" t="str">
            <v>Default</v>
          </cell>
          <cell r="Z739" t="str">
            <v>None</v>
          </cell>
          <cell r="AA739" t="str">
            <v>No</v>
          </cell>
          <cell r="AB739" t="str">
            <v>No</v>
          </cell>
          <cell r="AC739" t="str">
            <v>Yes</v>
          </cell>
          <cell r="AD739">
            <v>1</v>
          </cell>
          <cell r="AE739">
            <v>0</v>
          </cell>
          <cell r="AF739">
            <v>0</v>
          </cell>
          <cell r="AG739">
            <v>1</v>
          </cell>
          <cell r="AH739">
            <v>0</v>
          </cell>
          <cell r="AI739" t="str">
            <v>No</v>
          </cell>
          <cell r="AJ739" t="str">
            <v>No</v>
          </cell>
          <cell r="AK739" t="str">
            <v>No</v>
          </cell>
          <cell r="AL739" t="str">
            <v xml:space="preserve"> </v>
          </cell>
          <cell r="AM739" t="str">
            <v xml:space="preserve"> </v>
          </cell>
          <cell r="AN739" t="str">
            <v>No</v>
          </cell>
          <cell r="AP739" t="str">
            <v>Score_VoldoendeCashflow</v>
          </cell>
          <cell r="AQ739" t="str">
            <v>If(VoldoendeCashflow=1,0, If(VoldoendeCashflow=0,20,If(VoldoendeCashflow=2,20)))</v>
          </cell>
          <cell r="AR739" t="str">
            <v>If(VoldoendeCashflow=1,0, If(VoldoendeCashflow=0,20,If(VoldoendeCashflow=2,20)))</v>
          </cell>
          <cell r="AS739" t="str">
            <v>If(VoldoendeCashflow=1,0, If(VoldoendeCashflow=0,20,If(VoldoendeCashflow=2,20)))</v>
          </cell>
          <cell r="AT739" t="str">
            <v>If(VoldoendeCashflow=1,0, If(VoldoendeCashflow=0,20,If(VoldoendeCashflow=2,20)))</v>
          </cell>
        </row>
        <row r="740">
          <cell r="A740" t="str">
            <v>Score_VoldoetAanPolicyPaper</v>
          </cell>
          <cell r="B740" t="str">
            <v>Score_VoldoetAanPolicyPaper</v>
          </cell>
          <cell r="C740" t="str">
            <v>No</v>
          </cell>
          <cell r="D740" t="str">
            <v>S04-03-01-02</v>
          </cell>
          <cell r="E740">
            <v>739</v>
          </cell>
          <cell r="F740">
            <v>4</v>
          </cell>
          <cell r="G740" t="str">
            <v xml:space="preserve">            Score_VoldoetAanPolicyPaper</v>
          </cell>
          <cell r="I740" t="str">
            <v>No</v>
          </cell>
          <cell r="J740" t="str">
            <v>Number</v>
          </cell>
          <cell r="K740" t="str">
            <v>Number</v>
          </cell>
          <cell r="L740" t="str">
            <v>Locked</v>
          </cell>
          <cell r="M740" t="str">
            <v>Locked</v>
          </cell>
          <cell r="N740" t="str">
            <v>Locked</v>
          </cell>
          <cell r="O740" t="str">
            <v>Locked</v>
          </cell>
          <cell r="P740" t="str">
            <v>Locked</v>
          </cell>
          <cell r="Q740" t="str">
            <v>No</v>
          </cell>
          <cell r="R740" t="str">
            <v>No</v>
          </cell>
          <cell r="S740" t="str">
            <v>No</v>
          </cell>
          <cell r="T740" t="str">
            <v>No</v>
          </cell>
          <cell r="U740" t="str">
            <v>No</v>
          </cell>
          <cell r="V740" t="str">
            <v>No</v>
          </cell>
          <cell r="W740" t="str">
            <v>No</v>
          </cell>
          <cell r="X740" t="str">
            <v>Single</v>
          </cell>
          <cell r="Y740" t="str">
            <v>Default</v>
          </cell>
          <cell r="Z740" t="str">
            <v>None</v>
          </cell>
          <cell r="AA740" t="str">
            <v>No</v>
          </cell>
          <cell r="AB740" t="str">
            <v>No</v>
          </cell>
          <cell r="AC740" t="str">
            <v>Yes</v>
          </cell>
          <cell r="AD740">
            <v>1</v>
          </cell>
          <cell r="AE740">
            <v>0</v>
          </cell>
          <cell r="AF740">
            <v>0</v>
          </cell>
          <cell r="AG740">
            <v>1</v>
          </cell>
          <cell r="AH740">
            <v>0</v>
          </cell>
          <cell r="AI740" t="str">
            <v>No</v>
          </cell>
          <cell r="AJ740" t="str">
            <v>No</v>
          </cell>
          <cell r="AK740" t="str">
            <v>No</v>
          </cell>
          <cell r="AL740" t="str">
            <v xml:space="preserve"> </v>
          </cell>
          <cell r="AM740" t="str">
            <v xml:space="preserve"> </v>
          </cell>
          <cell r="AN740" t="str">
            <v>No</v>
          </cell>
          <cell r="AP740" t="str">
            <v>Score_VoldoetAanPolicyPaper</v>
          </cell>
          <cell r="AQ740" t="str">
            <v>If(VoldoetAanPolicyPaper=1,0, If(VoldoetAanPolicyPaper=2,20))</v>
          </cell>
          <cell r="AR740" t="str">
            <v>If(VoldoetAanPolicyPaper=1,0, If(VoldoetAanPolicyPaper=2,20))</v>
          </cell>
          <cell r="AS740" t="str">
            <v>If(VoldoetAanPolicyPaper=1,0, If(VoldoetAanPolicyPaper=2,20))</v>
          </cell>
          <cell r="AT740" t="str">
            <v>If(VoldoetAanPolicyPaper=1,0, If(VoldoetAanPolicyPaper=2,20))</v>
          </cell>
        </row>
        <row r="741">
          <cell r="A741" t="str">
            <v>Score_AfwijkingVoorwaarden</v>
          </cell>
          <cell r="B741" t="str">
            <v>Score_AfwijkingVoorwaarden</v>
          </cell>
          <cell r="C741" t="str">
            <v>No</v>
          </cell>
          <cell r="D741" t="str">
            <v>S04-03-01-03</v>
          </cell>
          <cell r="E741">
            <v>740</v>
          </cell>
          <cell r="F741">
            <v>4</v>
          </cell>
          <cell r="G741" t="str">
            <v xml:space="preserve">            Score_AfwijkingVoorwaarden</v>
          </cell>
          <cell r="I741" t="str">
            <v>No</v>
          </cell>
          <cell r="J741" t="str">
            <v>Number</v>
          </cell>
          <cell r="K741" t="str">
            <v>Number</v>
          </cell>
          <cell r="L741" t="str">
            <v>Locked</v>
          </cell>
          <cell r="M741" t="str">
            <v>Locked</v>
          </cell>
          <cell r="N741" t="str">
            <v>Locked</v>
          </cell>
          <cell r="O741" t="str">
            <v>Locked</v>
          </cell>
          <cell r="P741" t="str">
            <v>Locked</v>
          </cell>
          <cell r="Q741" t="str">
            <v>No</v>
          </cell>
          <cell r="R741" t="str">
            <v>No</v>
          </cell>
          <cell r="S741" t="str">
            <v>No</v>
          </cell>
          <cell r="T741" t="str">
            <v>No</v>
          </cell>
          <cell r="U741" t="str">
            <v>No</v>
          </cell>
          <cell r="V741" t="str">
            <v>No</v>
          </cell>
          <cell r="W741" t="str">
            <v>No</v>
          </cell>
          <cell r="X741" t="str">
            <v>Single</v>
          </cell>
          <cell r="Y741" t="str">
            <v>Default</v>
          </cell>
          <cell r="Z741" t="str">
            <v>None</v>
          </cell>
          <cell r="AA741" t="str">
            <v>No</v>
          </cell>
          <cell r="AB741" t="str">
            <v>No</v>
          </cell>
          <cell r="AC741" t="str">
            <v>Yes</v>
          </cell>
          <cell r="AD741">
            <v>1</v>
          </cell>
          <cell r="AE741">
            <v>0</v>
          </cell>
          <cell r="AF741">
            <v>0</v>
          </cell>
          <cell r="AG741">
            <v>1</v>
          </cell>
          <cell r="AH741">
            <v>0</v>
          </cell>
          <cell r="AI741" t="str">
            <v>No</v>
          </cell>
          <cell r="AJ741" t="str">
            <v>No</v>
          </cell>
          <cell r="AK741" t="str">
            <v>No</v>
          </cell>
          <cell r="AL741" t="str">
            <v xml:space="preserve"> </v>
          </cell>
          <cell r="AM741" t="str">
            <v xml:space="preserve"> </v>
          </cell>
          <cell r="AN741" t="str">
            <v>No</v>
          </cell>
          <cell r="AP741" t="str">
            <v>Score_AfwijkingVoorwaarden</v>
          </cell>
          <cell r="AQ741" t="str">
            <v>If(AfwijkingVoorwaarden=1,0, If(AfwijkingVoorwaarden=0,20, If(AfwijkingVoorwaarden=2,20)))</v>
          </cell>
          <cell r="AR741" t="str">
            <v>If(AfwijkingVoorwaarden=1,0, If(AfwijkingVoorwaarden=0,20, If(AfwijkingVoorwaarden=2,20)))</v>
          </cell>
          <cell r="AS741" t="str">
            <v>If(AfwijkingVoorwaarden=1,0, If(AfwijkingVoorwaarden=0,20, If(AfwijkingVoorwaarden=2,20)))</v>
          </cell>
          <cell r="AT741" t="str">
            <v>If(AfwijkingVoorwaarden=1,0, If(AfwijkingVoorwaarden=0,20, If(AfwijkingVoorwaarden=2,20)))</v>
          </cell>
        </row>
        <row r="742">
          <cell r="A742" t="str">
            <v>Score_ConvenantVoorwaarden</v>
          </cell>
          <cell r="B742" t="str">
            <v>Score_ConvenantVoorwaarden</v>
          </cell>
          <cell r="C742" t="str">
            <v>No</v>
          </cell>
          <cell r="D742" t="str">
            <v>S04-03-01-04</v>
          </cell>
          <cell r="E742">
            <v>741</v>
          </cell>
          <cell r="F742">
            <v>4</v>
          </cell>
          <cell r="G742" t="str">
            <v xml:space="preserve">            Score_ConvenantVoorwaarden</v>
          </cell>
          <cell r="I742" t="str">
            <v>No</v>
          </cell>
          <cell r="J742" t="str">
            <v>Number</v>
          </cell>
          <cell r="K742" t="str">
            <v>Number</v>
          </cell>
          <cell r="L742" t="str">
            <v>Locked</v>
          </cell>
          <cell r="M742" t="str">
            <v>Locked</v>
          </cell>
          <cell r="N742" t="str">
            <v>Locked</v>
          </cell>
          <cell r="O742" t="str">
            <v>Locked</v>
          </cell>
          <cell r="P742" t="str">
            <v>Locked</v>
          </cell>
          <cell r="Q742" t="str">
            <v>No</v>
          </cell>
          <cell r="R742" t="str">
            <v>No</v>
          </cell>
          <cell r="S742" t="str">
            <v>No</v>
          </cell>
          <cell r="T742" t="str">
            <v>No</v>
          </cell>
          <cell r="U742" t="str">
            <v>No</v>
          </cell>
          <cell r="V742" t="str">
            <v>No</v>
          </cell>
          <cell r="W742" t="str">
            <v>No</v>
          </cell>
          <cell r="X742" t="str">
            <v>Single</v>
          </cell>
          <cell r="Y742" t="str">
            <v>Default</v>
          </cell>
          <cell r="Z742" t="str">
            <v>None</v>
          </cell>
          <cell r="AA742" t="str">
            <v>No</v>
          </cell>
          <cell r="AB742" t="str">
            <v>No</v>
          </cell>
          <cell r="AC742" t="str">
            <v>Yes</v>
          </cell>
          <cell r="AD742">
            <v>1</v>
          </cell>
          <cell r="AE742">
            <v>0</v>
          </cell>
          <cell r="AF742">
            <v>0</v>
          </cell>
          <cell r="AG742">
            <v>1</v>
          </cell>
          <cell r="AH742">
            <v>0</v>
          </cell>
          <cell r="AI742" t="str">
            <v>No</v>
          </cell>
          <cell r="AJ742" t="str">
            <v>No</v>
          </cell>
          <cell r="AK742" t="str">
            <v>No</v>
          </cell>
          <cell r="AL742" t="str">
            <v xml:space="preserve"> </v>
          </cell>
          <cell r="AM742" t="str">
            <v xml:space="preserve"> </v>
          </cell>
          <cell r="AN742" t="str">
            <v>No</v>
          </cell>
          <cell r="AP742" t="str">
            <v>Score_ConvenantVoorwaarden</v>
          </cell>
          <cell r="AQ742" t="str">
            <v>If(ConvenantVoorwaarden=1,0, If(ConvenantVoorwaarden=0,20, If(AfwijkingVoorwaarden=2,0)))</v>
          </cell>
          <cell r="AR742" t="str">
            <v>If(ConvenantVoorwaarden=1,0, If(ConvenantVoorwaarden=0,20, If(AfwijkingVoorwaarden=2,0)))</v>
          </cell>
          <cell r="AS742" t="str">
            <v>If(ConvenantVoorwaarden=1,0, If(ConvenantVoorwaarden=0,20, If(AfwijkingVoorwaarden=2,0)))</v>
          </cell>
          <cell r="AT742" t="str">
            <v>If(ConvenantVoorwaarden=1,0, If(ConvenantVoorwaarden=0,20, If(AfwijkingVoorwaarden=2,0)))</v>
          </cell>
        </row>
        <row r="743">
          <cell r="A743" t="str">
            <v>Score_ZijnErVeranderingen</v>
          </cell>
          <cell r="B743" t="str">
            <v>Score_ZijnErVeranderingen</v>
          </cell>
          <cell r="C743" t="str">
            <v>No</v>
          </cell>
          <cell r="D743" t="str">
            <v>S04-03-01-05</v>
          </cell>
          <cell r="E743">
            <v>742</v>
          </cell>
          <cell r="F743">
            <v>4</v>
          </cell>
          <cell r="G743" t="str">
            <v xml:space="preserve">            Score_ZijnErVeranderingen</v>
          </cell>
          <cell r="I743" t="str">
            <v>No</v>
          </cell>
          <cell r="J743" t="str">
            <v>Number</v>
          </cell>
          <cell r="K743" t="str">
            <v>Number</v>
          </cell>
          <cell r="L743" t="str">
            <v>Locked</v>
          </cell>
          <cell r="M743" t="str">
            <v>Locked</v>
          </cell>
          <cell r="N743" t="str">
            <v>Locked</v>
          </cell>
          <cell r="O743" t="str">
            <v>Locked</v>
          </cell>
          <cell r="P743" t="str">
            <v>Locked</v>
          </cell>
          <cell r="Q743" t="str">
            <v>No</v>
          </cell>
          <cell r="R743" t="str">
            <v>No</v>
          </cell>
          <cell r="S743" t="str">
            <v>No</v>
          </cell>
          <cell r="T743" t="str">
            <v>No</v>
          </cell>
          <cell r="U743" t="str">
            <v>No</v>
          </cell>
          <cell r="V743" t="str">
            <v>No</v>
          </cell>
          <cell r="W743" t="str">
            <v>No</v>
          </cell>
          <cell r="X743" t="str">
            <v>Single</v>
          </cell>
          <cell r="Y743" t="str">
            <v>Default</v>
          </cell>
          <cell r="Z743" t="str">
            <v>None</v>
          </cell>
          <cell r="AA743" t="str">
            <v>No</v>
          </cell>
          <cell r="AB743" t="str">
            <v>No</v>
          </cell>
          <cell r="AC743" t="str">
            <v>Yes</v>
          </cell>
          <cell r="AD743">
            <v>1</v>
          </cell>
          <cell r="AE743">
            <v>0</v>
          </cell>
          <cell r="AF743">
            <v>0</v>
          </cell>
          <cell r="AG743">
            <v>1</v>
          </cell>
          <cell r="AH743">
            <v>0</v>
          </cell>
          <cell r="AI743" t="str">
            <v>No</v>
          </cell>
          <cell r="AJ743" t="str">
            <v>No</v>
          </cell>
          <cell r="AK743" t="str">
            <v>No</v>
          </cell>
          <cell r="AL743" t="str">
            <v xml:space="preserve"> </v>
          </cell>
          <cell r="AM743" t="str">
            <v xml:space="preserve"> </v>
          </cell>
          <cell r="AN743" t="str">
            <v>No</v>
          </cell>
          <cell r="AP743" t="str">
            <v>Score_ZijnErVeranderingen</v>
          </cell>
          <cell r="AQ743" t="str">
            <v>If(ZijnErVeranderingen=1,10, If(ZijnErVeranderingen=0,0, If(ZijnErVeranderingen=2,20)))</v>
          </cell>
          <cell r="AR743" t="str">
            <v>If(ZijnErVeranderingen=1,10, If(ZijnErVeranderingen=0,0, If(ZijnErVeranderingen=2,20)))</v>
          </cell>
          <cell r="AS743" t="str">
            <v>If(ZijnErVeranderingen=1,10, If(ZijnErVeranderingen=0,0, If(ZijnErVeranderingen=2,20)))</v>
          </cell>
          <cell r="AT743" t="str">
            <v>If(ZijnErVeranderingen=1,10, If(ZijnErVeranderingen=0,0, If(ZijnErVeranderingen=2,20)))</v>
          </cell>
        </row>
        <row r="744">
          <cell r="A744" t="str">
            <v>Score_Q_Map04Sub6</v>
          </cell>
          <cell r="B744" t="str">
            <v>Score_Q_Map04</v>
          </cell>
          <cell r="C744" t="str">
            <v>Yes</v>
          </cell>
          <cell r="D744" t="str">
            <v>S04-03-01-06</v>
          </cell>
          <cell r="E744">
            <v>743</v>
          </cell>
          <cell r="F744">
            <v>4</v>
          </cell>
          <cell r="G744" t="str">
            <v xml:space="preserve">            Cashflow en ratio's</v>
          </cell>
          <cell r="I744" t="str">
            <v>No</v>
          </cell>
          <cell r="J744" t="str">
            <v>Number</v>
          </cell>
          <cell r="K744" t="str">
            <v>Number</v>
          </cell>
          <cell r="L744" t="str">
            <v>Locked</v>
          </cell>
          <cell r="M744" t="str">
            <v>Locked</v>
          </cell>
          <cell r="N744" t="str">
            <v>Locked</v>
          </cell>
          <cell r="O744" t="str">
            <v>Locked</v>
          </cell>
          <cell r="P744" t="str">
            <v>Locked</v>
          </cell>
          <cell r="Q744" t="str">
            <v>No</v>
          </cell>
          <cell r="R744" t="str">
            <v>No</v>
          </cell>
          <cell r="S744" t="str">
            <v>No</v>
          </cell>
          <cell r="T744" t="str">
            <v>No</v>
          </cell>
          <cell r="U744" t="str">
            <v>No</v>
          </cell>
          <cell r="V744" t="str">
            <v>No</v>
          </cell>
          <cell r="W744" t="str">
            <v>No</v>
          </cell>
          <cell r="X744" t="str">
            <v>Single</v>
          </cell>
          <cell r="Y744" t="str">
            <v>Default</v>
          </cell>
          <cell r="Z744" t="str">
            <v>None</v>
          </cell>
          <cell r="AA744" t="str">
            <v>No</v>
          </cell>
          <cell r="AB744" t="str">
            <v>No</v>
          </cell>
          <cell r="AC744" t="str">
            <v>Yes</v>
          </cell>
          <cell r="AD744">
            <v>1</v>
          </cell>
          <cell r="AE744">
            <v>0</v>
          </cell>
          <cell r="AF744">
            <v>0</v>
          </cell>
          <cell r="AG744">
            <v>1</v>
          </cell>
          <cell r="AH744">
            <v>0</v>
          </cell>
          <cell r="AI744" t="str">
            <v>No</v>
          </cell>
          <cell r="AJ744" t="str">
            <v>No</v>
          </cell>
          <cell r="AK744" t="str">
            <v>No</v>
          </cell>
          <cell r="AL744" t="str">
            <v xml:space="preserve"> </v>
          </cell>
          <cell r="AM744" t="str">
            <v xml:space="preserve"> </v>
          </cell>
          <cell r="AN744" t="str">
            <v>No</v>
          </cell>
          <cell r="AP744" t="str">
            <v>Cashflow en ratio's</v>
          </cell>
          <cell r="AQ744" t="str">
            <v>Score_VoldoendeCashflow+Score_VoldoetAanPolicyPaper+Score_AfwijkingVoorwaarden+Score_ConvenantVoorwaarden+Score_ZijnErVeranderingen</v>
          </cell>
          <cell r="AR744" t="str">
            <v>Score_VoldoendeCashflow+Score_VoldoetAanPolicyPaper+Score_AfwijkingVoorwaarden+Score_ConvenantVoorwaarden+Score_ZijnErVeranderingen</v>
          </cell>
          <cell r="AS744" t="str">
            <v>Score_VoldoendeCashflow+Score_VoldoetAanPolicyPaper+Score_AfwijkingVoorwaarden+Score_ConvenantVoorwaarden+Score_ZijnErVeranderingen</v>
          </cell>
          <cell r="AT744" t="str">
            <v>Score_VoldoendeCashflow+Score_VoldoetAanPolicyPaper+Score_AfwijkingVoorwaarden+Score_ConvenantVoorwaarden+Score_ZijnErVeranderingen</v>
          </cell>
        </row>
        <row r="745">
          <cell r="A745" t="str">
            <v>Score_Q_Map05</v>
          </cell>
          <cell r="B745" t="str">
            <v>Score_Q_Map05</v>
          </cell>
          <cell r="C745" t="str">
            <v>No</v>
          </cell>
          <cell r="D745" t="str">
            <v>S04-03-02</v>
          </cell>
          <cell r="E745">
            <v>744</v>
          </cell>
          <cell r="F745">
            <v>3</v>
          </cell>
          <cell r="G745" t="str">
            <v xml:space="preserve">         Risico-beoordeling</v>
          </cell>
          <cell r="I745" t="str">
            <v>No</v>
          </cell>
          <cell r="J745" t="str">
            <v>Number</v>
          </cell>
          <cell r="K745" t="str">
            <v>Abstract</v>
          </cell>
          <cell r="L745" t="str">
            <v>Locked</v>
          </cell>
          <cell r="M745" t="str">
            <v>Locked</v>
          </cell>
          <cell r="N745" t="str">
            <v>Locked</v>
          </cell>
          <cell r="O745" t="str">
            <v>Locked</v>
          </cell>
          <cell r="P745" t="str">
            <v>Locked</v>
          </cell>
          <cell r="Q745" t="str">
            <v>No</v>
          </cell>
          <cell r="R745" t="str">
            <v>No</v>
          </cell>
          <cell r="S745" t="str">
            <v>No</v>
          </cell>
          <cell r="T745" t="str">
            <v>No</v>
          </cell>
          <cell r="U745" t="str">
            <v>No</v>
          </cell>
          <cell r="V745" t="str">
            <v>No</v>
          </cell>
          <cell r="W745" t="str">
            <v>No</v>
          </cell>
          <cell r="X745" t="str">
            <v>Single</v>
          </cell>
          <cell r="Y745" t="str">
            <v>Default</v>
          </cell>
          <cell r="Z745" t="str">
            <v>None</v>
          </cell>
          <cell r="AA745" t="str">
            <v>No</v>
          </cell>
          <cell r="AB745" t="str">
            <v>No</v>
          </cell>
          <cell r="AC745" t="str">
            <v>Yes</v>
          </cell>
          <cell r="AD745">
            <v>1</v>
          </cell>
          <cell r="AE745">
            <v>0</v>
          </cell>
          <cell r="AF745">
            <v>0</v>
          </cell>
          <cell r="AG745">
            <v>1</v>
          </cell>
          <cell r="AH745">
            <v>0</v>
          </cell>
          <cell r="AI745" t="str">
            <v>No</v>
          </cell>
          <cell r="AJ745" t="str">
            <v>No</v>
          </cell>
          <cell r="AK745" t="str">
            <v>No</v>
          </cell>
          <cell r="AL745" t="str">
            <v xml:space="preserve"> </v>
          </cell>
          <cell r="AM745" t="str">
            <v xml:space="preserve"> </v>
          </cell>
          <cell r="AN745" t="str">
            <v>No</v>
          </cell>
          <cell r="AP745" t="str">
            <v>Risico-beoordeling</v>
          </cell>
        </row>
        <row r="746">
          <cell r="A746" t="str">
            <v>Score_VeranderingenManagement</v>
          </cell>
          <cell r="B746" t="str">
            <v>Score_VeranderingenManagement</v>
          </cell>
          <cell r="C746" t="str">
            <v>No</v>
          </cell>
          <cell r="D746" t="str">
            <v>S04-03-02-01</v>
          </cell>
          <cell r="E746">
            <v>745</v>
          </cell>
          <cell r="F746">
            <v>4</v>
          </cell>
          <cell r="G746" t="str">
            <v xml:space="preserve">            Score_VeranderingenManagement</v>
          </cell>
          <cell r="I746" t="str">
            <v>No</v>
          </cell>
          <cell r="J746" t="str">
            <v>Number</v>
          </cell>
          <cell r="K746" t="str">
            <v>Number</v>
          </cell>
          <cell r="L746" t="str">
            <v>Locked</v>
          </cell>
          <cell r="M746" t="str">
            <v>Locked</v>
          </cell>
          <cell r="N746" t="str">
            <v>Locked</v>
          </cell>
          <cell r="O746" t="str">
            <v>Locked</v>
          </cell>
          <cell r="P746" t="str">
            <v>Locked</v>
          </cell>
          <cell r="Q746" t="str">
            <v>No</v>
          </cell>
          <cell r="R746" t="str">
            <v>No</v>
          </cell>
          <cell r="S746" t="str">
            <v>No</v>
          </cell>
          <cell r="T746" t="str">
            <v>No</v>
          </cell>
          <cell r="U746" t="str">
            <v>No</v>
          </cell>
          <cell r="V746" t="str">
            <v>No</v>
          </cell>
          <cell r="W746" t="str">
            <v>No</v>
          </cell>
          <cell r="X746" t="str">
            <v>Single</v>
          </cell>
          <cell r="Y746" t="str">
            <v>Default</v>
          </cell>
          <cell r="Z746" t="str">
            <v>None</v>
          </cell>
          <cell r="AA746" t="str">
            <v>No</v>
          </cell>
          <cell r="AB746" t="str">
            <v>No</v>
          </cell>
          <cell r="AC746" t="str">
            <v>Yes</v>
          </cell>
          <cell r="AD746">
            <v>1</v>
          </cell>
          <cell r="AE746">
            <v>0</v>
          </cell>
          <cell r="AF746">
            <v>0</v>
          </cell>
          <cell r="AG746">
            <v>1</v>
          </cell>
          <cell r="AH746">
            <v>0</v>
          </cell>
          <cell r="AI746" t="str">
            <v>No</v>
          </cell>
          <cell r="AJ746" t="str">
            <v>No</v>
          </cell>
          <cell r="AK746" t="str">
            <v>No</v>
          </cell>
          <cell r="AL746" t="str">
            <v xml:space="preserve"> </v>
          </cell>
          <cell r="AM746" t="str">
            <v xml:space="preserve"> </v>
          </cell>
          <cell r="AN746" t="str">
            <v>No</v>
          </cell>
          <cell r="AP746" t="str">
            <v>Score_VeranderingenManagement</v>
          </cell>
          <cell r="AQ746" t="str">
            <v>If(VeranderingenManagement=0,0, If(VeranderingenManagement=2,20))</v>
          </cell>
          <cell r="AR746" t="str">
            <v>If(VeranderingenManagement=0,0, If(VeranderingenManagement=2,20))</v>
          </cell>
          <cell r="AS746" t="str">
            <v>If(VeranderingenManagement=0,0, If(VeranderingenManagement=2,20))</v>
          </cell>
          <cell r="AT746" t="str">
            <v>If(VeranderingenManagement=0,0, If(VeranderingenManagement=2,20))</v>
          </cell>
        </row>
        <row r="747">
          <cell r="A747" t="str">
            <v>Score_OnderliggendProbleemPerformance</v>
          </cell>
          <cell r="B747" t="str">
            <v>Score_OnderliggendProbleemPerformance</v>
          </cell>
          <cell r="C747" t="str">
            <v>No</v>
          </cell>
          <cell r="D747" t="str">
            <v>S04-03-02-02</v>
          </cell>
          <cell r="E747">
            <v>746</v>
          </cell>
          <cell r="F747">
            <v>4</v>
          </cell>
          <cell r="G747" t="str">
            <v xml:space="preserve">            Score_OnderliggendProbleemPerformance</v>
          </cell>
          <cell r="I747" t="str">
            <v>No</v>
          </cell>
          <cell r="J747" t="str">
            <v>Number</v>
          </cell>
          <cell r="K747" t="str">
            <v>Number</v>
          </cell>
          <cell r="L747" t="str">
            <v>Locked</v>
          </cell>
          <cell r="M747" t="str">
            <v>Locked</v>
          </cell>
          <cell r="N747" t="str">
            <v>Locked</v>
          </cell>
          <cell r="O747" t="str">
            <v>Locked</v>
          </cell>
          <cell r="P747" t="str">
            <v>Locked</v>
          </cell>
          <cell r="Q747" t="str">
            <v>No</v>
          </cell>
          <cell r="R747" t="str">
            <v>No</v>
          </cell>
          <cell r="S747" t="str">
            <v>No</v>
          </cell>
          <cell r="T747" t="str">
            <v>No</v>
          </cell>
          <cell r="U747" t="str">
            <v>No</v>
          </cell>
          <cell r="V747" t="str">
            <v>No</v>
          </cell>
          <cell r="W747" t="str">
            <v>No</v>
          </cell>
          <cell r="X747" t="str">
            <v>Single</v>
          </cell>
          <cell r="Y747" t="str">
            <v>Default</v>
          </cell>
          <cell r="Z747" t="str">
            <v>None</v>
          </cell>
          <cell r="AA747" t="str">
            <v>No</v>
          </cell>
          <cell r="AB747" t="str">
            <v>No</v>
          </cell>
          <cell r="AC747" t="str">
            <v>Yes</v>
          </cell>
          <cell r="AD747">
            <v>1</v>
          </cell>
          <cell r="AE747">
            <v>0</v>
          </cell>
          <cell r="AF747">
            <v>0</v>
          </cell>
          <cell r="AG747">
            <v>1</v>
          </cell>
          <cell r="AH747">
            <v>0</v>
          </cell>
          <cell r="AI747" t="str">
            <v>No</v>
          </cell>
          <cell r="AJ747" t="str">
            <v>No</v>
          </cell>
          <cell r="AK747" t="str">
            <v>No</v>
          </cell>
          <cell r="AL747" t="str">
            <v xml:space="preserve"> </v>
          </cell>
          <cell r="AM747" t="str">
            <v xml:space="preserve"> </v>
          </cell>
          <cell r="AN747" t="str">
            <v>No</v>
          </cell>
          <cell r="AP747" t="str">
            <v>Score_OnderliggendProbleemPerformance</v>
          </cell>
          <cell r="AQ747" t="str">
            <v>If(OnderliggendProbleemPerformance=1,10, If(OnderliggendProbleemPerformance=0,0, If(OnderliggendProbleemPerformance=2,20)))</v>
          </cell>
          <cell r="AR747" t="str">
            <v>If(OnderliggendProbleemPerformance=1,10, If(OnderliggendProbleemPerformance=0,0, If(OnderliggendProbleemPerformance=2,20)))</v>
          </cell>
          <cell r="AS747" t="str">
            <v>If(OnderliggendProbleemPerformance=1,10, If(OnderliggendProbleemPerformance=0,0, If(OnderliggendProbleemPerformance=2,20)))</v>
          </cell>
          <cell r="AT747" t="str">
            <v>If(OnderliggendProbleemPerformance=1,10, If(OnderliggendProbleemPerformance=0,0, If(OnderliggendProbleemPerformance=2,20)))</v>
          </cell>
        </row>
        <row r="748">
          <cell r="A748" t="str">
            <v>Score_StructuurRisico</v>
          </cell>
          <cell r="B748" t="str">
            <v>Score_StructuurRisico</v>
          </cell>
          <cell r="C748" t="str">
            <v>No</v>
          </cell>
          <cell r="D748" t="str">
            <v>S04-03-02-03</v>
          </cell>
          <cell r="E748">
            <v>747</v>
          </cell>
          <cell r="F748">
            <v>4</v>
          </cell>
          <cell r="G748" t="str">
            <v xml:space="preserve">            Score_StructuurRisico</v>
          </cell>
          <cell r="I748" t="str">
            <v>No</v>
          </cell>
          <cell r="J748" t="str">
            <v>Number</v>
          </cell>
          <cell r="K748" t="str">
            <v>Number</v>
          </cell>
          <cell r="L748" t="str">
            <v>Locked</v>
          </cell>
          <cell r="M748" t="str">
            <v>Locked</v>
          </cell>
          <cell r="N748" t="str">
            <v>Locked</v>
          </cell>
          <cell r="O748" t="str">
            <v>Locked</v>
          </cell>
          <cell r="P748" t="str">
            <v>Locked</v>
          </cell>
          <cell r="Q748" t="str">
            <v>No</v>
          </cell>
          <cell r="R748" t="str">
            <v>No</v>
          </cell>
          <cell r="S748" t="str">
            <v>No</v>
          </cell>
          <cell r="T748" t="str">
            <v>No</v>
          </cell>
          <cell r="U748" t="str">
            <v>No</v>
          </cell>
          <cell r="V748" t="str">
            <v>No</v>
          </cell>
          <cell r="W748" t="str">
            <v>No</v>
          </cell>
          <cell r="X748" t="str">
            <v>Single</v>
          </cell>
          <cell r="Y748" t="str">
            <v>Default</v>
          </cell>
          <cell r="Z748" t="str">
            <v>None</v>
          </cell>
          <cell r="AA748" t="str">
            <v>No</v>
          </cell>
          <cell r="AB748" t="str">
            <v>No</v>
          </cell>
          <cell r="AC748" t="str">
            <v>Yes</v>
          </cell>
          <cell r="AD748">
            <v>1</v>
          </cell>
          <cell r="AE748">
            <v>0</v>
          </cell>
          <cell r="AF748">
            <v>0</v>
          </cell>
          <cell r="AG748">
            <v>1</v>
          </cell>
          <cell r="AH748">
            <v>0</v>
          </cell>
          <cell r="AI748" t="str">
            <v>No</v>
          </cell>
          <cell r="AJ748" t="str">
            <v>No</v>
          </cell>
          <cell r="AK748" t="str">
            <v>No</v>
          </cell>
          <cell r="AL748" t="str">
            <v xml:space="preserve"> </v>
          </cell>
          <cell r="AM748" t="str">
            <v xml:space="preserve"> </v>
          </cell>
          <cell r="AN748" t="str">
            <v>No</v>
          </cell>
          <cell r="AP748" t="str">
            <v>Score_StructuurRisico</v>
          </cell>
          <cell r="AQ748" t="str">
            <v>If(StructuurRisico=1,10, If(StructuurRisico=0,0, If(StructuurRisico=2,20)))</v>
          </cell>
          <cell r="AR748" t="str">
            <v>If(StructuurRisico=1,10, If(StructuurRisico=0,0, If(StructuurRisico=2,20)))</v>
          </cell>
          <cell r="AS748" t="str">
            <v>If(StructuurRisico=1,10, If(StructuurRisico=0,0, If(StructuurRisico=2,20)))</v>
          </cell>
          <cell r="AT748" t="str">
            <v>If(StructuurRisico=1,10, If(StructuurRisico=0,0, If(StructuurRisico=2,20)))</v>
          </cell>
        </row>
        <row r="749">
          <cell r="A749" t="str">
            <v>Score_Organogram</v>
          </cell>
          <cell r="B749" t="str">
            <v>Score_Organogram</v>
          </cell>
          <cell r="C749" t="str">
            <v>No</v>
          </cell>
          <cell r="D749" t="str">
            <v>S04-03-02-04</v>
          </cell>
          <cell r="E749">
            <v>748</v>
          </cell>
          <cell r="F749">
            <v>4</v>
          </cell>
          <cell r="G749" t="str">
            <v xml:space="preserve">            Score_Organogram</v>
          </cell>
          <cell r="I749" t="str">
            <v>No</v>
          </cell>
          <cell r="J749" t="str">
            <v>Number</v>
          </cell>
          <cell r="K749" t="str">
            <v>Number</v>
          </cell>
          <cell r="L749" t="str">
            <v>Locked</v>
          </cell>
          <cell r="M749" t="str">
            <v>Locked</v>
          </cell>
          <cell r="N749" t="str">
            <v>Locked</v>
          </cell>
          <cell r="O749" t="str">
            <v>Locked</v>
          </cell>
          <cell r="P749" t="str">
            <v>Locked</v>
          </cell>
          <cell r="Q749" t="str">
            <v>No</v>
          </cell>
          <cell r="R749" t="str">
            <v>No</v>
          </cell>
          <cell r="S749" t="str">
            <v>No</v>
          </cell>
          <cell r="T749" t="str">
            <v>No</v>
          </cell>
          <cell r="U749" t="str">
            <v>No</v>
          </cell>
          <cell r="V749" t="str">
            <v>No</v>
          </cell>
          <cell r="W749" t="str">
            <v>No</v>
          </cell>
          <cell r="X749" t="str">
            <v>Single</v>
          </cell>
          <cell r="Y749" t="str">
            <v>Default</v>
          </cell>
          <cell r="Z749" t="str">
            <v>None</v>
          </cell>
          <cell r="AA749" t="str">
            <v>No</v>
          </cell>
          <cell r="AB749" t="str">
            <v>No</v>
          </cell>
          <cell r="AC749" t="str">
            <v>Yes</v>
          </cell>
          <cell r="AD749">
            <v>1</v>
          </cell>
          <cell r="AE749">
            <v>0</v>
          </cell>
          <cell r="AF749">
            <v>0</v>
          </cell>
          <cell r="AG749">
            <v>1</v>
          </cell>
          <cell r="AH749">
            <v>0</v>
          </cell>
          <cell r="AI749" t="str">
            <v>No</v>
          </cell>
          <cell r="AJ749" t="str">
            <v>No</v>
          </cell>
          <cell r="AK749" t="str">
            <v>No</v>
          </cell>
          <cell r="AL749" t="str">
            <v xml:space="preserve"> </v>
          </cell>
          <cell r="AM749" t="str">
            <v xml:space="preserve"> </v>
          </cell>
          <cell r="AN749" t="str">
            <v>No</v>
          </cell>
          <cell r="AP749" t="str">
            <v>Score_Organogram</v>
          </cell>
          <cell r="AQ749" t="str">
            <v>If(Organogram=1,0, If(Organogram=0,20))</v>
          </cell>
          <cell r="AR749" t="str">
            <v>If(Organogram=1,0, If(Organogram=0,20))</v>
          </cell>
          <cell r="AS749" t="str">
            <v>If(Organogram=1,0, If(Organogram=0,20))</v>
          </cell>
          <cell r="AT749" t="str">
            <v>If(Organogram=1,0, If(Organogram=0,20))</v>
          </cell>
        </row>
        <row r="750">
          <cell r="A750" t="str">
            <v>Score_Q_Map05Sub5</v>
          </cell>
          <cell r="B750" t="str">
            <v>Score_Q_Map05</v>
          </cell>
          <cell r="C750" t="str">
            <v>Yes</v>
          </cell>
          <cell r="D750" t="str">
            <v>S04-03-02-05</v>
          </cell>
          <cell r="E750">
            <v>749</v>
          </cell>
          <cell r="F750">
            <v>4</v>
          </cell>
          <cell r="G750" t="str">
            <v xml:space="preserve">            Risico-beoordeling</v>
          </cell>
          <cell r="I750" t="str">
            <v>No</v>
          </cell>
          <cell r="J750" t="str">
            <v>Number</v>
          </cell>
          <cell r="K750" t="str">
            <v>Number</v>
          </cell>
          <cell r="L750" t="str">
            <v>Locked</v>
          </cell>
          <cell r="M750" t="str">
            <v>Locked</v>
          </cell>
          <cell r="N750" t="str">
            <v>Locked</v>
          </cell>
          <cell r="O750" t="str">
            <v>Locked</v>
          </cell>
          <cell r="P750" t="str">
            <v>Locked</v>
          </cell>
          <cell r="Q750" t="str">
            <v>No</v>
          </cell>
          <cell r="R750" t="str">
            <v>No</v>
          </cell>
          <cell r="S750" t="str">
            <v>No</v>
          </cell>
          <cell r="T750" t="str">
            <v>No</v>
          </cell>
          <cell r="U750" t="str">
            <v>No</v>
          </cell>
          <cell r="V750" t="str">
            <v>No</v>
          </cell>
          <cell r="W750" t="str">
            <v>No</v>
          </cell>
          <cell r="X750" t="str">
            <v>Single</v>
          </cell>
          <cell r="Y750" t="str">
            <v>Default</v>
          </cell>
          <cell r="Z750" t="str">
            <v>None</v>
          </cell>
          <cell r="AA750" t="str">
            <v>No</v>
          </cell>
          <cell r="AB750" t="str">
            <v>No</v>
          </cell>
          <cell r="AC750" t="str">
            <v>Yes</v>
          </cell>
          <cell r="AD750">
            <v>1</v>
          </cell>
          <cell r="AE750">
            <v>0</v>
          </cell>
          <cell r="AF750">
            <v>0</v>
          </cell>
          <cell r="AG750">
            <v>1</v>
          </cell>
          <cell r="AH750">
            <v>0</v>
          </cell>
          <cell r="AI750" t="str">
            <v>No</v>
          </cell>
          <cell r="AJ750" t="str">
            <v>No</v>
          </cell>
          <cell r="AK750" t="str">
            <v>No</v>
          </cell>
          <cell r="AL750" t="str">
            <v xml:space="preserve"> </v>
          </cell>
          <cell r="AM750" t="str">
            <v xml:space="preserve"> </v>
          </cell>
          <cell r="AN750" t="str">
            <v>No</v>
          </cell>
          <cell r="AP750" t="str">
            <v>Risico-beoordeling</v>
          </cell>
        </row>
        <row r="751">
          <cell r="A751" t="str">
            <v>MinstensEenVraagMap4of5isWeetNiet</v>
          </cell>
          <cell r="B751" t="str">
            <v>MinstensEenVraagMap4of5isWeetNiet</v>
          </cell>
          <cell r="C751" t="str">
            <v>No</v>
          </cell>
          <cell r="D751" t="str">
            <v>S04-03-03</v>
          </cell>
          <cell r="E751">
            <v>750</v>
          </cell>
          <cell r="F751">
            <v>3</v>
          </cell>
          <cell r="G751" t="str">
            <v xml:space="preserve">         Is een van de vragen in map 4 of 5 met weet niet beantwoord?</v>
          </cell>
          <cell r="I751" t="str">
            <v>No</v>
          </cell>
          <cell r="J751" t="str">
            <v>Number</v>
          </cell>
          <cell r="K751" t="str">
            <v>Boolean</v>
          </cell>
          <cell r="L751" t="str">
            <v>Locked</v>
          </cell>
          <cell r="M751" t="str">
            <v>Locked</v>
          </cell>
          <cell r="N751" t="str">
            <v>Locked</v>
          </cell>
          <cell r="O751" t="str">
            <v>Locked</v>
          </cell>
          <cell r="P751" t="str">
            <v>Locked</v>
          </cell>
          <cell r="Q751" t="str">
            <v>No</v>
          </cell>
          <cell r="R751" t="str">
            <v>No</v>
          </cell>
          <cell r="S751" t="str">
            <v>No</v>
          </cell>
          <cell r="T751" t="str">
            <v>No</v>
          </cell>
          <cell r="U751" t="str">
            <v>No</v>
          </cell>
          <cell r="V751" t="str">
            <v>No</v>
          </cell>
          <cell r="W751" t="str">
            <v>No</v>
          </cell>
          <cell r="X751" t="str">
            <v>Single</v>
          </cell>
          <cell r="Y751" t="str">
            <v>Choice</v>
          </cell>
          <cell r="Z751" t="str">
            <v>None</v>
          </cell>
          <cell r="AA751" t="str">
            <v>No</v>
          </cell>
          <cell r="AB751" t="str">
            <v>No</v>
          </cell>
          <cell r="AC751" t="str">
            <v>Yes</v>
          </cell>
          <cell r="AD751">
            <v>1</v>
          </cell>
          <cell r="AE751">
            <v>0</v>
          </cell>
          <cell r="AF751">
            <v>0</v>
          </cell>
          <cell r="AG751">
            <v>1</v>
          </cell>
          <cell r="AH751">
            <v>0</v>
          </cell>
          <cell r="AI751" t="str">
            <v>No</v>
          </cell>
          <cell r="AJ751" t="str">
            <v>No</v>
          </cell>
          <cell r="AK751" t="str">
            <v>No</v>
          </cell>
          <cell r="AL751" t="str">
            <v xml:space="preserve"> </v>
          </cell>
          <cell r="AM751" t="str">
            <v xml:space="preserve"> </v>
          </cell>
          <cell r="AN751" t="str">
            <v>No</v>
          </cell>
          <cell r="AP751" t="str">
            <v>Is een van de vragen in map 4 of 5 met weet niet beantwoord?</v>
          </cell>
          <cell r="AQ751" t="str">
            <v>(VoldoendeCashflow=2) Or (VoldoetAanPolicyPaper=2) Or (AfwijkingVoorwaarden=2) Or (ZijnErVeranderingen=2) Or (VeranderingenManagement=2) Or (OnderliggendProbleemPerformance=2) Or (StructuurRisico=2) Or (Organogram=2)</v>
          </cell>
          <cell r="AR751" t="str">
            <v>(VoldoendeCashflow=2) Or (VoldoetAanPolicyPaper=2) Or (AfwijkingVoorwaarden=2) Or (ZijnErVeranderingen=2) Or (VeranderingenManagement=2) Or (OnderliggendProbleemPerformance=2) Or (StructuurRisico=2) Or (Organogram=2)</v>
          </cell>
          <cell r="AS751" t="str">
            <v>(VoldoendeCashflow=2) Or (VoldoetAanPolicyPaper=2) Or (AfwijkingVoorwaarden=2) Or (ZijnErVeranderingen=2) Or (VeranderingenManagement=2) Or (OnderliggendProbleemPerformance=2) Or (StructuurRisico=2) Or (Organogram=2)</v>
          </cell>
          <cell r="AT751" t="str">
            <v>(VoldoendeCashflow=2) Or (VoldoetAanPolicyPaper=2) Or (AfwijkingVoorwaarden=2) Or (ZijnErVeranderingen=2) Or (VeranderingenManagement=2) Or (OnderliggendProbleemPerformance=2) Or (StructuurRisico=2) Or (Organogram=2)</v>
          </cell>
        </row>
        <row r="752">
          <cell r="A752" t="str">
            <v>Q_WARNING_GLOBAL</v>
          </cell>
          <cell r="B752" t="str">
            <v>Q_WARNING_GLOBAL</v>
          </cell>
          <cell r="C752" t="str">
            <v>No</v>
          </cell>
          <cell r="D752" t="str">
            <v>S04-04</v>
          </cell>
          <cell r="E752">
            <v>751</v>
          </cell>
          <cell r="F752">
            <v>2</v>
          </cell>
          <cell r="G752" t="str">
            <v xml:space="preserve">      Knock-out(s)?</v>
          </cell>
          <cell r="I752" t="str">
            <v>No</v>
          </cell>
          <cell r="J752" t="str">
            <v>String</v>
          </cell>
          <cell r="K752" t="str">
            <v>Abstract</v>
          </cell>
          <cell r="L752" t="str">
            <v>Locked</v>
          </cell>
          <cell r="M752" t="str">
            <v>Locked</v>
          </cell>
          <cell r="N752" t="str">
            <v>Locked</v>
          </cell>
          <cell r="O752" t="str">
            <v>Locked</v>
          </cell>
          <cell r="P752" t="str">
            <v>Locked</v>
          </cell>
          <cell r="Q752" t="str">
            <v>No</v>
          </cell>
          <cell r="R752" t="str">
            <v>No</v>
          </cell>
          <cell r="S752" t="str">
            <v>No</v>
          </cell>
          <cell r="T752" t="str">
            <v>No</v>
          </cell>
          <cell r="U752" t="str">
            <v>No</v>
          </cell>
          <cell r="V752" t="str">
            <v>No</v>
          </cell>
          <cell r="W752" t="str">
            <v>No</v>
          </cell>
          <cell r="X752" t="str">
            <v>Single</v>
          </cell>
          <cell r="Y752" t="str">
            <v>Memo</v>
          </cell>
          <cell r="Z752" t="str">
            <v>None</v>
          </cell>
          <cell r="AA752" t="str">
            <v>No</v>
          </cell>
          <cell r="AB752" t="str">
            <v>No</v>
          </cell>
          <cell r="AC752" t="str">
            <v>Yes</v>
          </cell>
          <cell r="AD752">
            <v>1</v>
          </cell>
          <cell r="AE752">
            <v>0</v>
          </cell>
          <cell r="AF752">
            <v>0</v>
          </cell>
          <cell r="AG752">
            <v>1</v>
          </cell>
          <cell r="AH752">
            <v>0</v>
          </cell>
          <cell r="AI752" t="str">
            <v>No</v>
          </cell>
          <cell r="AJ752" t="str">
            <v>No</v>
          </cell>
          <cell r="AK752" t="str">
            <v>No</v>
          </cell>
          <cell r="AL752" t="str">
            <v xml:space="preserve"> </v>
          </cell>
          <cell r="AM752" t="str">
            <v xml:space="preserve"> </v>
          </cell>
          <cell r="AN752" t="str">
            <v>No</v>
          </cell>
          <cell r="AP752" t="str">
            <v>Knock-out(s)?</v>
          </cell>
          <cell r="AQ752" t="str">
            <v>&amp;If(Length(&amp;Q_WARNING_GLOBALTXT[1])&gt;0 ,&amp;"\r\nEr zijn knockouts van toepassing:"&amp;Q_WARNING_GLOBALTXT ,&amp;"")</v>
          </cell>
          <cell r="AR752" t="str">
            <v>&amp;If(Length(&amp;Q_WARNING_GLOBALTXT[1])&gt;0 ,&amp;"\r\nEr zijn knockouts van toepassing:"&amp;Q_WARNING_GLOBALTXT ,&amp;"")</v>
          </cell>
          <cell r="AS752" t="str">
            <v>&amp;If(Length(&amp;Q_WARNING_GLOBALTXT[1])&gt;0 ,&amp;"\r\nEr zijn knockouts van toepassing:"&amp;Q_WARNING_GLOBALTXT ,&amp;"")</v>
          </cell>
          <cell r="AT752" t="str">
            <v>&amp;If(Length(&amp;Q_WARNING_GLOBALTXT[1])&gt;0 ,&amp;"\r\nEr zijn knockouts van toepassing:"&amp;Q_WARNING_GLOBALTXT ,&amp;"")</v>
          </cell>
        </row>
        <row r="753">
          <cell r="A753" t="str">
            <v>Q_WARNING_GLOBAL01</v>
          </cell>
          <cell r="B753" t="str">
            <v>Q_WARNING_GLOBAL01</v>
          </cell>
          <cell r="C753" t="str">
            <v>No</v>
          </cell>
          <cell r="D753" t="str">
            <v>S04-04-01</v>
          </cell>
          <cell r="E753">
            <v>752</v>
          </cell>
          <cell r="F753">
            <v>3</v>
          </cell>
          <cell r="G753" t="str">
            <v xml:space="preserve">         Overstand</v>
          </cell>
          <cell r="I753" t="str">
            <v>No</v>
          </cell>
          <cell r="J753" t="str">
            <v>String</v>
          </cell>
          <cell r="K753" t="str">
            <v>String</v>
          </cell>
          <cell r="L753" t="str">
            <v>Locked</v>
          </cell>
          <cell r="M753" t="str">
            <v>Locked</v>
          </cell>
          <cell r="N753" t="str">
            <v>Locked</v>
          </cell>
          <cell r="O753" t="str">
            <v>Locked</v>
          </cell>
          <cell r="P753" t="str">
            <v>Locked</v>
          </cell>
          <cell r="Q753" t="str">
            <v>No</v>
          </cell>
          <cell r="R753" t="str">
            <v>No</v>
          </cell>
          <cell r="S753" t="str">
            <v>No</v>
          </cell>
          <cell r="T753" t="str">
            <v>No</v>
          </cell>
          <cell r="U753" t="str">
            <v>No</v>
          </cell>
          <cell r="V753" t="str">
            <v>No</v>
          </cell>
          <cell r="W753" t="str">
            <v>No</v>
          </cell>
          <cell r="X753" t="str">
            <v>Single</v>
          </cell>
          <cell r="Y753" t="str">
            <v>Default</v>
          </cell>
          <cell r="Z753" t="str">
            <v>None</v>
          </cell>
          <cell r="AA753" t="str">
            <v>No</v>
          </cell>
          <cell r="AB753" t="str">
            <v>No</v>
          </cell>
          <cell r="AC753" t="str">
            <v>Yes</v>
          </cell>
          <cell r="AD753">
            <v>1</v>
          </cell>
          <cell r="AE753">
            <v>0</v>
          </cell>
          <cell r="AF753">
            <v>0</v>
          </cell>
          <cell r="AG753">
            <v>1</v>
          </cell>
          <cell r="AH753">
            <v>0</v>
          </cell>
          <cell r="AI753" t="str">
            <v>No</v>
          </cell>
          <cell r="AJ753" t="str">
            <v>No</v>
          </cell>
          <cell r="AK753" t="str">
            <v>No</v>
          </cell>
          <cell r="AL753" t="str">
            <v xml:space="preserve"> </v>
          </cell>
          <cell r="AM753" t="str">
            <v xml:space="preserve"> </v>
          </cell>
          <cell r="AN753" t="str">
            <v>No</v>
          </cell>
          <cell r="AP753" t="str">
            <v>Overstand</v>
          </cell>
          <cell r="AQ753" t="str">
            <v>&amp;""</v>
          </cell>
          <cell r="AR753" t="str">
            <v>&amp;""</v>
          </cell>
          <cell r="AS753" t="str">
            <v>&amp;""</v>
          </cell>
          <cell r="AT753" t="str">
            <v>&amp;""</v>
          </cell>
        </row>
        <row r="754">
          <cell r="A754" t="str">
            <v>Q_WARNING_GLOBALTXT</v>
          </cell>
          <cell r="B754" t="str">
            <v>Q_WARNING_GLOBALTXT</v>
          </cell>
          <cell r="C754" t="str">
            <v>No</v>
          </cell>
          <cell r="D754" t="str">
            <v>S04-04-02</v>
          </cell>
          <cell r="E754">
            <v>753</v>
          </cell>
          <cell r="F754">
            <v>3</v>
          </cell>
          <cell r="G754" t="str">
            <v xml:space="preserve">         Knock-out tekst</v>
          </cell>
          <cell r="I754" t="str">
            <v>No</v>
          </cell>
          <cell r="J754" t="str">
            <v>String</v>
          </cell>
          <cell r="K754" t="str">
            <v>String</v>
          </cell>
          <cell r="L754" t="str">
            <v>Locked</v>
          </cell>
          <cell r="M754" t="str">
            <v>Locked</v>
          </cell>
          <cell r="N754" t="str">
            <v>Locked</v>
          </cell>
          <cell r="O754" t="str">
            <v>Locked</v>
          </cell>
          <cell r="P754" t="str">
            <v>Locked</v>
          </cell>
          <cell r="Q754" t="str">
            <v>No</v>
          </cell>
          <cell r="R754" t="str">
            <v>No</v>
          </cell>
          <cell r="S754" t="str">
            <v>No</v>
          </cell>
          <cell r="T754" t="str">
            <v>No</v>
          </cell>
          <cell r="U754" t="str">
            <v>No</v>
          </cell>
          <cell r="V754" t="str">
            <v>No</v>
          </cell>
          <cell r="W754" t="str">
            <v>No</v>
          </cell>
          <cell r="X754" t="str">
            <v>Single</v>
          </cell>
          <cell r="Y754" t="str">
            <v>Memo</v>
          </cell>
          <cell r="Z754" t="str">
            <v>None</v>
          </cell>
          <cell r="AA754" t="str">
            <v>No</v>
          </cell>
          <cell r="AB754" t="str">
            <v>No</v>
          </cell>
          <cell r="AC754" t="str">
            <v>Yes</v>
          </cell>
          <cell r="AD754">
            <v>1</v>
          </cell>
          <cell r="AE754">
            <v>0</v>
          </cell>
          <cell r="AF754">
            <v>0</v>
          </cell>
          <cell r="AG754">
            <v>1</v>
          </cell>
          <cell r="AH754">
            <v>0</v>
          </cell>
          <cell r="AI754" t="str">
            <v>No</v>
          </cell>
          <cell r="AJ754" t="str">
            <v>No</v>
          </cell>
          <cell r="AK754" t="str">
            <v>No</v>
          </cell>
          <cell r="AL754" t="str">
            <v xml:space="preserve"> </v>
          </cell>
          <cell r="AM754" t="str">
            <v xml:space="preserve"> </v>
          </cell>
          <cell r="AN754" t="str">
            <v>No</v>
          </cell>
          <cell r="AP754" t="str">
            <v>Knock-out tekst</v>
          </cell>
          <cell r="AQ754" t="str">
            <v>&amp;If(Length(&amp;Q_WARNING_GLOBAL01[1])&gt;0,&amp;"\r\n"&amp;Q_WARNING_GLOBAL01[1],"")</v>
          </cell>
          <cell r="AR754" t="str">
            <v>&amp;If(Length(&amp;Q_WARNING_GLOBAL01[1])&gt;0,&amp;"\r\n"&amp;Q_WARNING_GLOBAL01[1],"")</v>
          </cell>
          <cell r="AS754" t="str">
            <v>&amp;If(Length(&amp;Q_WARNING_GLOBAL01[1])&gt;0,&amp;"\r\n"&amp;Q_WARNING_GLOBAL01[1],"")</v>
          </cell>
          <cell r="AT754" t="str">
            <v>&amp;If(Length(&amp;Q_WARNING_GLOBAL01[1])&gt;0,&amp;"\r\n"&amp;Q_WARNING_GLOBAL01[1],"")</v>
          </cell>
        </row>
        <row r="755">
          <cell r="A755" t="str">
            <v>Q_RESTRICTIES</v>
          </cell>
          <cell r="B755" t="str">
            <v>Q_RESTRICTIES</v>
          </cell>
          <cell r="C755" t="str">
            <v>No</v>
          </cell>
          <cell r="D755" t="str">
            <v>S04-05</v>
          </cell>
          <cell r="E755">
            <v>754</v>
          </cell>
          <cell r="F755">
            <v>2</v>
          </cell>
          <cell r="G755" t="str">
            <v xml:space="preserve">      Restricties</v>
          </cell>
          <cell r="I755" t="str">
            <v>No</v>
          </cell>
          <cell r="J755" t="str">
            <v>String</v>
          </cell>
          <cell r="K755" t="str">
            <v>Abstract</v>
          </cell>
          <cell r="L755" t="str">
            <v>Locked</v>
          </cell>
          <cell r="M755" t="str">
            <v>Locked</v>
          </cell>
          <cell r="N755" t="str">
            <v>Locked</v>
          </cell>
          <cell r="O755" t="str">
            <v>Locked</v>
          </cell>
          <cell r="P755" t="str">
            <v>Locked</v>
          </cell>
          <cell r="Q755" t="str">
            <v>No</v>
          </cell>
          <cell r="R755" t="str">
            <v>No</v>
          </cell>
          <cell r="S755" t="str">
            <v>No</v>
          </cell>
          <cell r="T755" t="str">
            <v>No</v>
          </cell>
          <cell r="U755" t="str">
            <v>No</v>
          </cell>
          <cell r="V755" t="str">
            <v>No</v>
          </cell>
          <cell r="W755" t="str">
            <v>No</v>
          </cell>
          <cell r="X755" t="str">
            <v>Single</v>
          </cell>
          <cell r="Y755" t="str">
            <v>Memo</v>
          </cell>
          <cell r="Z755" t="str">
            <v>None</v>
          </cell>
          <cell r="AA755" t="str">
            <v>No</v>
          </cell>
          <cell r="AB755" t="str">
            <v>No</v>
          </cell>
          <cell r="AC755" t="str">
            <v>Yes</v>
          </cell>
          <cell r="AD755">
            <v>1</v>
          </cell>
          <cell r="AE755">
            <v>0</v>
          </cell>
          <cell r="AF755">
            <v>0</v>
          </cell>
          <cell r="AG755">
            <v>1</v>
          </cell>
          <cell r="AH755">
            <v>0</v>
          </cell>
          <cell r="AI755" t="str">
            <v>No</v>
          </cell>
          <cell r="AJ755" t="str">
            <v>No</v>
          </cell>
          <cell r="AK755" t="str">
            <v>No</v>
          </cell>
          <cell r="AL755" t="str">
            <v xml:space="preserve"> </v>
          </cell>
          <cell r="AM755" t="str">
            <v xml:space="preserve"> </v>
          </cell>
          <cell r="AN755" t="str">
            <v>No</v>
          </cell>
          <cell r="AP755" t="str">
            <v>Restricties</v>
          </cell>
          <cell r="AQ755" t="str">
            <v>&amp;If( Length(&amp;Q_RESTRICTIESTXT[1])&gt;0 ,&amp;"\r\nDe volgende variabelen zijn niet correct gevuld:"&amp;Q_RESTRICTIESTXT ,&amp;"")</v>
          </cell>
          <cell r="AR755" t="str">
            <v>&amp;If( Length(&amp;Q_RESTRICTIESTXT[1])&gt;0 ,&amp;"\r\nDe volgende variabelen zijn niet correct gevuld:"&amp;Q_RESTRICTIESTXT ,&amp;"")</v>
          </cell>
          <cell r="AS755" t="str">
            <v>&amp;If( Length(&amp;Q_RESTRICTIESTXT[1])&gt;0 ,&amp;"\r\nDe volgende variabelen zijn niet correct gevuld:"&amp;Q_RESTRICTIESTXT ,&amp;"")</v>
          </cell>
          <cell r="AT755" t="str">
            <v>&amp;If( Length(&amp;Q_RESTRICTIESTXT[1])&gt;0 ,&amp;"\r\nDe volgende variabelen zijn niet correct gevuld:"&amp;Q_RESTRICTIESTXT ,&amp;"")</v>
          </cell>
        </row>
        <row r="756">
          <cell r="A756" t="str">
            <v>Q_RESTRICTIES_01</v>
          </cell>
          <cell r="B756" t="str">
            <v>Q_RESTRICTIES_01</v>
          </cell>
          <cell r="C756" t="str">
            <v>No</v>
          </cell>
          <cell r="D756" t="str">
            <v>S04-05-01</v>
          </cell>
          <cell r="E756">
            <v>755</v>
          </cell>
          <cell r="F756">
            <v>3</v>
          </cell>
          <cell r="G756" t="str">
            <v xml:space="preserve">         ReferentieLimiet</v>
          </cell>
          <cell r="I756" t="str">
            <v>No</v>
          </cell>
          <cell r="J756" t="str">
            <v>String</v>
          </cell>
          <cell r="K756" t="str">
            <v>String</v>
          </cell>
          <cell r="L756" t="str">
            <v>Locked</v>
          </cell>
          <cell r="M756" t="str">
            <v>Locked</v>
          </cell>
          <cell r="N756" t="str">
            <v>Locked</v>
          </cell>
          <cell r="O756" t="str">
            <v>Locked</v>
          </cell>
          <cell r="P756" t="str">
            <v>Locked</v>
          </cell>
          <cell r="Q756" t="str">
            <v>No</v>
          </cell>
          <cell r="R756" t="str">
            <v>No</v>
          </cell>
          <cell r="S756" t="str">
            <v>No</v>
          </cell>
          <cell r="T756" t="str">
            <v>No</v>
          </cell>
          <cell r="U756" t="str">
            <v>No</v>
          </cell>
          <cell r="V756" t="str">
            <v>No</v>
          </cell>
          <cell r="W756" t="str">
            <v>No</v>
          </cell>
          <cell r="X756" t="str">
            <v>Single</v>
          </cell>
          <cell r="Y756" t="str">
            <v>Default</v>
          </cell>
          <cell r="Z756" t="str">
            <v>None</v>
          </cell>
          <cell r="AA756" t="str">
            <v>No</v>
          </cell>
          <cell r="AB756" t="str">
            <v>No</v>
          </cell>
          <cell r="AC756" t="str">
            <v>Yes</v>
          </cell>
          <cell r="AD756">
            <v>1</v>
          </cell>
          <cell r="AE756">
            <v>0</v>
          </cell>
          <cell r="AF756">
            <v>0</v>
          </cell>
          <cell r="AG756">
            <v>1</v>
          </cell>
          <cell r="AH756">
            <v>0</v>
          </cell>
          <cell r="AI756" t="str">
            <v>No</v>
          </cell>
          <cell r="AJ756" t="str">
            <v>No</v>
          </cell>
          <cell r="AK756" t="str">
            <v>No</v>
          </cell>
          <cell r="AL756" t="str">
            <v xml:space="preserve"> </v>
          </cell>
          <cell r="AM756" t="str">
            <v xml:space="preserve"> </v>
          </cell>
          <cell r="AN756" t="str">
            <v>No</v>
          </cell>
          <cell r="AP756" t="str">
            <v>ReferentieLimiet</v>
          </cell>
          <cell r="AQ756" t="str">
            <v>&amp;If(1=0,"- Dummy restrictie.",&amp;"")</v>
          </cell>
          <cell r="AR756" t="str">
            <v>&amp;If(1=0,"- Dummy restrictie.",&amp;"")</v>
          </cell>
          <cell r="AS756" t="str">
            <v>&amp;If(1=0,"- Dummy restrictie.",&amp;"")</v>
          </cell>
          <cell r="AT756" t="str">
            <v>&amp;If(1=0,"- Dummy restrictie.",&amp;"")</v>
          </cell>
        </row>
        <row r="757">
          <cell r="A757" t="str">
            <v>Q_RESTRICTIESTXT</v>
          </cell>
          <cell r="B757" t="str">
            <v>Q_RESTRICTIESTXT</v>
          </cell>
          <cell r="C757" t="str">
            <v>No</v>
          </cell>
          <cell r="D757" t="str">
            <v>S04-05-02</v>
          </cell>
          <cell r="E757">
            <v>756</v>
          </cell>
          <cell r="F757">
            <v>3</v>
          </cell>
          <cell r="G757" t="str">
            <v xml:space="preserve">         Restricties tekst</v>
          </cell>
          <cell r="I757" t="str">
            <v>No</v>
          </cell>
          <cell r="J757" t="str">
            <v>String</v>
          </cell>
          <cell r="K757" t="str">
            <v>String</v>
          </cell>
          <cell r="L757" t="str">
            <v>Locked</v>
          </cell>
          <cell r="M757" t="str">
            <v>Locked</v>
          </cell>
          <cell r="N757" t="str">
            <v>Locked</v>
          </cell>
          <cell r="O757" t="str">
            <v>Locked</v>
          </cell>
          <cell r="P757" t="str">
            <v>Locked</v>
          </cell>
          <cell r="Q757" t="str">
            <v>No</v>
          </cell>
          <cell r="R757" t="str">
            <v>No</v>
          </cell>
          <cell r="S757" t="str">
            <v>No</v>
          </cell>
          <cell r="T757" t="str">
            <v>No</v>
          </cell>
          <cell r="U757" t="str">
            <v>No</v>
          </cell>
          <cell r="V757" t="str">
            <v>No</v>
          </cell>
          <cell r="W757" t="str">
            <v>No</v>
          </cell>
          <cell r="X757" t="str">
            <v>Single</v>
          </cell>
          <cell r="Y757" t="str">
            <v>Memo</v>
          </cell>
          <cell r="Z757" t="str">
            <v>None</v>
          </cell>
          <cell r="AA757" t="str">
            <v>No</v>
          </cell>
          <cell r="AB757" t="str">
            <v>No</v>
          </cell>
          <cell r="AC757" t="str">
            <v>Yes</v>
          </cell>
          <cell r="AD757">
            <v>1</v>
          </cell>
          <cell r="AE757">
            <v>0</v>
          </cell>
          <cell r="AF757">
            <v>0</v>
          </cell>
          <cell r="AG757">
            <v>1</v>
          </cell>
          <cell r="AH757">
            <v>0</v>
          </cell>
          <cell r="AI757" t="str">
            <v>No</v>
          </cell>
          <cell r="AJ757" t="str">
            <v>No</v>
          </cell>
          <cell r="AK757" t="str">
            <v>No</v>
          </cell>
          <cell r="AL757" t="str">
            <v xml:space="preserve"> </v>
          </cell>
          <cell r="AM757" t="str">
            <v xml:space="preserve"> </v>
          </cell>
          <cell r="AN757" t="str">
            <v>No</v>
          </cell>
          <cell r="AP757" t="str">
            <v>Restricties tekst</v>
          </cell>
          <cell r="AQ757" t="str">
            <v>&amp;If(Length(&amp;Q_RESTRICTIES_01[1])&gt;0,&amp;"\r\n"&amp;Q_RESTRICTIES_01[1],"")</v>
          </cell>
          <cell r="AR757" t="str">
            <v>&amp;If(Length(&amp;Q_RESTRICTIES_01[1])&gt;0,&amp;"\r\n"&amp;Q_RESTRICTIES_01[1],"")</v>
          </cell>
          <cell r="AS757" t="str">
            <v>&amp;If(Length(&amp;Q_RESTRICTIES_01[1])&gt;0,&amp;"\r\n"&amp;Q_RESTRICTIES_01[1],"")</v>
          </cell>
          <cell r="AT757" t="str">
            <v>&amp;If(Length(&amp;Q_RESTRICTIES_01[1])&gt;0,&amp;"\r\n"&amp;Q_RESTRICTIES_01[1],"")</v>
          </cell>
        </row>
        <row r="758">
          <cell r="A758" t="str">
            <v>IMPORT</v>
          </cell>
          <cell r="B758" t="str">
            <v>IMPORT</v>
          </cell>
          <cell r="C758" t="str">
            <v>No</v>
          </cell>
          <cell r="D758" t="str">
            <v>S04-06</v>
          </cell>
          <cell r="E758">
            <v>757</v>
          </cell>
          <cell r="F758">
            <v>2</v>
          </cell>
          <cell r="G758" t="str">
            <v xml:space="preserve">      EWS Import</v>
          </cell>
          <cell r="I758" t="str">
            <v>No</v>
          </cell>
          <cell r="J758" t="str">
            <v>Number</v>
          </cell>
          <cell r="K758" t="str">
            <v>Abstract</v>
          </cell>
          <cell r="L758" t="str">
            <v>Locked</v>
          </cell>
          <cell r="M758" t="str">
            <v>Locked</v>
          </cell>
          <cell r="N758" t="str">
            <v>Locked</v>
          </cell>
          <cell r="O758" t="str">
            <v>Locked</v>
          </cell>
          <cell r="P758" t="str">
            <v>Locked</v>
          </cell>
          <cell r="Q758" t="str">
            <v>No</v>
          </cell>
          <cell r="R758" t="str">
            <v>No</v>
          </cell>
          <cell r="S758" t="str">
            <v>No</v>
          </cell>
          <cell r="T758" t="str">
            <v>No</v>
          </cell>
          <cell r="U758" t="str">
            <v>No</v>
          </cell>
          <cell r="V758" t="str">
            <v>No</v>
          </cell>
          <cell r="W758" t="str">
            <v>No</v>
          </cell>
          <cell r="X758" t="str">
            <v>Single</v>
          </cell>
          <cell r="Y758" t="str">
            <v>Default</v>
          </cell>
          <cell r="Z758" t="str">
            <v>None</v>
          </cell>
          <cell r="AA758" t="str">
            <v>No</v>
          </cell>
          <cell r="AB758" t="str">
            <v>No</v>
          </cell>
          <cell r="AC758" t="str">
            <v>Yes</v>
          </cell>
          <cell r="AD758">
            <v>1</v>
          </cell>
          <cell r="AE758">
            <v>0</v>
          </cell>
          <cell r="AF758">
            <v>0</v>
          </cell>
          <cell r="AG758">
            <v>1</v>
          </cell>
          <cell r="AH758">
            <v>0</v>
          </cell>
          <cell r="AI758" t="str">
            <v>No</v>
          </cell>
          <cell r="AJ758" t="str">
            <v>No</v>
          </cell>
          <cell r="AK758" t="str">
            <v>No</v>
          </cell>
          <cell r="AL758" t="str">
            <v xml:space="preserve"> </v>
          </cell>
          <cell r="AM758" t="str">
            <v xml:space="preserve"> </v>
          </cell>
          <cell r="AN758" t="str">
            <v>No</v>
          </cell>
          <cell r="AP758" t="str">
            <v>EWS Import</v>
          </cell>
        </row>
        <row r="759">
          <cell r="A759" t="str">
            <v>IMPORT_periode_ultimo_start</v>
          </cell>
          <cell r="B759" t="str">
            <v>IMPORT_periode_ultimo_start</v>
          </cell>
          <cell r="C759" t="str">
            <v>No</v>
          </cell>
          <cell r="D759" t="str">
            <v>S04-06-01</v>
          </cell>
          <cell r="E759">
            <v>758</v>
          </cell>
          <cell r="F759">
            <v>3</v>
          </cell>
          <cell r="G759" t="str">
            <v xml:space="preserve">         periode_ultimo_start</v>
          </cell>
          <cell r="I759" t="str">
            <v>No</v>
          </cell>
          <cell r="J759" t="str">
            <v>Number</v>
          </cell>
          <cell r="K759" t="str">
            <v>Date</v>
          </cell>
          <cell r="L759" t="str">
            <v>Locked</v>
          </cell>
          <cell r="M759" t="str">
            <v>UnLocked</v>
          </cell>
          <cell r="N759" t="str">
            <v>UnLocked</v>
          </cell>
          <cell r="O759" t="str">
            <v>UnLocked</v>
          </cell>
          <cell r="P759" t="str">
            <v>UnLocked</v>
          </cell>
          <cell r="Q759" t="str">
            <v>No</v>
          </cell>
          <cell r="R759" t="str">
            <v>Yes</v>
          </cell>
          <cell r="S759" t="str">
            <v>Yes</v>
          </cell>
          <cell r="T759" t="str">
            <v>Yes</v>
          </cell>
          <cell r="U759" t="str">
            <v>Yes</v>
          </cell>
          <cell r="V759" t="str">
            <v>No</v>
          </cell>
          <cell r="W759" t="str">
            <v>Yes</v>
          </cell>
          <cell r="X759" t="str">
            <v>Single</v>
          </cell>
          <cell r="Y759" t="str">
            <v>Date</v>
          </cell>
          <cell r="Z759" t="str">
            <v>None</v>
          </cell>
          <cell r="AA759" t="str">
            <v>No</v>
          </cell>
          <cell r="AB759" t="str">
            <v>No</v>
          </cell>
          <cell r="AC759" t="str">
            <v>Yes</v>
          </cell>
          <cell r="AD759">
            <v>1</v>
          </cell>
          <cell r="AE759" t="str">
            <v>If( DataEntered(Self,1) ,1,0)</v>
          </cell>
          <cell r="AF759">
            <v>0</v>
          </cell>
          <cell r="AG759">
            <v>1</v>
          </cell>
          <cell r="AH759">
            <v>0</v>
          </cell>
          <cell r="AI759" t="str">
            <v>No</v>
          </cell>
          <cell r="AJ759" t="str">
            <v>No</v>
          </cell>
          <cell r="AK759" t="str">
            <v>No</v>
          </cell>
          <cell r="AL759" t="str">
            <v xml:space="preserve"> </v>
          </cell>
          <cell r="AM759" t="str">
            <v xml:space="preserve"> </v>
          </cell>
          <cell r="AN759" t="str">
            <v>No</v>
          </cell>
          <cell r="AP759" t="str">
            <v>periode_ultimo_start</v>
          </cell>
        </row>
        <row r="760">
          <cell r="A760" t="str">
            <v>IMPORT_periode_ultimo</v>
          </cell>
          <cell r="B760" t="str">
            <v>IMPORT_periode_ultimo</v>
          </cell>
          <cell r="C760" t="str">
            <v>No</v>
          </cell>
          <cell r="D760" t="str">
            <v>S04-06-02</v>
          </cell>
          <cell r="E760">
            <v>759</v>
          </cell>
          <cell r="F760">
            <v>3</v>
          </cell>
          <cell r="G760" t="str">
            <v xml:space="preserve">         periode_ultimo</v>
          </cell>
          <cell r="I760" t="str">
            <v>No</v>
          </cell>
          <cell r="J760" t="str">
            <v>Number</v>
          </cell>
          <cell r="K760" t="str">
            <v>Date</v>
          </cell>
          <cell r="L760" t="str">
            <v>Locked</v>
          </cell>
          <cell r="M760" t="str">
            <v>UnLocked</v>
          </cell>
          <cell r="N760" t="str">
            <v>UnLocked</v>
          </cell>
          <cell r="O760" t="str">
            <v>UnLocked</v>
          </cell>
          <cell r="P760" t="str">
            <v>UnLocked</v>
          </cell>
          <cell r="Q760" t="str">
            <v>No</v>
          </cell>
          <cell r="R760" t="str">
            <v>Yes</v>
          </cell>
          <cell r="S760" t="str">
            <v>Yes</v>
          </cell>
          <cell r="T760" t="str">
            <v>Yes</v>
          </cell>
          <cell r="U760" t="str">
            <v>Yes</v>
          </cell>
          <cell r="V760" t="str">
            <v>No</v>
          </cell>
          <cell r="W760" t="str">
            <v>Yes</v>
          </cell>
          <cell r="X760" t="str">
            <v>Single</v>
          </cell>
          <cell r="Y760" t="str">
            <v>Date</v>
          </cell>
          <cell r="Z760" t="str">
            <v>None</v>
          </cell>
          <cell r="AA760" t="str">
            <v>No</v>
          </cell>
          <cell r="AB760" t="str">
            <v>No</v>
          </cell>
          <cell r="AC760" t="str">
            <v>Yes</v>
          </cell>
          <cell r="AD760">
            <v>1</v>
          </cell>
          <cell r="AE760">
            <v>0</v>
          </cell>
          <cell r="AF760">
            <v>0</v>
          </cell>
          <cell r="AG760">
            <v>1</v>
          </cell>
          <cell r="AH760">
            <v>0</v>
          </cell>
          <cell r="AI760" t="str">
            <v>No</v>
          </cell>
          <cell r="AJ760" t="str">
            <v>No</v>
          </cell>
          <cell r="AK760" t="str">
            <v>No</v>
          </cell>
          <cell r="AL760" t="str">
            <v xml:space="preserve"> </v>
          </cell>
          <cell r="AM760" t="str">
            <v xml:space="preserve"> </v>
          </cell>
          <cell r="AN760" t="str">
            <v>No</v>
          </cell>
          <cell r="AP760" t="str">
            <v>periode_ultimo</v>
          </cell>
        </row>
        <row r="761">
          <cell r="A761" t="str">
            <v>IMPORT_relnr</v>
          </cell>
          <cell r="B761" t="str">
            <v>IMPORT_relnr</v>
          </cell>
          <cell r="C761" t="str">
            <v>No</v>
          </cell>
          <cell r="D761" t="str">
            <v>S04-06-03</v>
          </cell>
          <cell r="E761">
            <v>760</v>
          </cell>
          <cell r="F761">
            <v>3</v>
          </cell>
          <cell r="G761" t="str">
            <v xml:space="preserve">         relnr</v>
          </cell>
          <cell r="I761" t="str">
            <v>No</v>
          </cell>
          <cell r="J761" t="str">
            <v>String</v>
          </cell>
          <cell r="K761" t="str">
            <v>String</v>
          </cell>
          <cell r="L761" t="str">
            <v>Locked</v>
          </cell>
          <cell r="M761" t="str">
            <v>UnLocked</v>
          </cell>
          <cell r="N761" t="str">
            <v>UnLocked</v>
          </cell>
          <cell r="O761" t="str">
            <v>UnLocked</v>
          </cell>
          <cell r="P761" t="str">
            <v>UnLocked</v>
          </cell>
          <cell r="Q761" t="str">
            <v>No</v>
          </cell>
          <cell r="R761" t="str">
            <v>Yes</v>
          </cell>
          <cell r="S761" t="str">
            <v>Yes</v>
          </cell>
          <cell r="T761" t="str">
            <v>Yes</v>
          </cell>
          <cell r="U761" t="str">
            <v>Yes</v>
          </cell>
          <cell r="V761" t="str">
            <v>No</v>
          </cell>
          <cell r="W761" t="str">
            <v>Yes</v>
          </cell>
          <cell r="X761" t="str">
            <v>Single</v>
          </cell>
          <cell r="Y761" t="str">
            <v>Default</v>
          </cell>
          <cell r="Z761" t="str">
            <v>None</v>
          </cell>
          <cell r="AA761" t="str">
            <v>No</v>
          </cell>
          <cell r="AB761" t="str">
            <v>No</v>
          </cell>
          <cell r="AC761" t="str">
            <v>Yes</v>
          </cell>
          <cell r="AD761">
            <v>1</v>
          </cell>
          <cell r="AE761">
            <v>0</v>
          </cell>
          <cell r="AF761">
            <v>0</v>
          </cell>
          <cell r="AG761">
            <v>1</v>
          </cell>
          <cell r="AH761">
            <v>0</v>
          </cell>
          <cell r="AI761" t="str">
            <v>No</v>
          </cell>
          <cell r="AJ761" t="str">
            <v>No</v>
          </cell>
          <cell r="AK761" t="str">
            <v>No</v>
          </cell>
          <cell r="AL761" t="str">
            <v xml:space="preserve"> </v>
          </cell>
          <cell r="AM761" t="str">
            <v xml:space="preserve"> </v>
          </cell>
          <cell r="AN761" t="str">
            <v>No</v>
          </cell>
          <cell r="AP761" t="str">
            <v>relnr</v>
          </cell>
        </row>
        <row r="762">
          <cell r="A762" t="str">
            <v>IMPORT_reftyp</v>
          </cell>
          <cell r="B762" t="str">
            <v>IMPORT_reftyp</v>
          </cell>
          <cell r="C762" t="str">
            <v>No</v>
          </cell>
          <cell r="D762" t="str">
            <v>S04-06-04</v>
          </cell>
          <cell r="E762">
            <v>761</v>
          </cell>
          <cell r="F762">
            <v>3</v>
          </cell>
          <cell r="G762" t="str">
            <v xml:space="preserve">         reftyp</v>
          </cell>
          <cell r="I762" t="str">
            <v>No</v>
          </cell>
          <cell r="J762" t="str">
            <v>String</v>
          </cell>
          <cell r="K762" t="str">
            <v>String</v>
          </cell>
          <cell r="L762" t="str">
            <v>Locked</v>
          </cell>
          <cell r="M762" t="str">
            <v>UnLocked</v>
          </cell>
          <cell r="N762" t="str">
            <v>UnLocked</v>
          </cell>
          <cell r="O762" t="str">
            <v>UnLocked</v>
          </cell>
          <cell r="P762" t="str">
            <v>UnLocked</v>
          </cell>
          <cell r="Q762" t="str">
            <v>No</v>
          </cell>
          <cell r="R762" t="str">
            <v>Yes</v>
          </cell>
          <cell r="S762" t="str">
            <v>Yes</v>
          </cell>
          <cell r="T762" t="str">
            <v>Yes</v>
          </cell>
          <cell r="U762" t="str">
            <v>Yes</v>
          </cell>
          <cell r="V762" t="str">
            <v>No</v>
          </cell>
          <cell r="W762" t="str">
            <v>Yes</v>
          </cell>
          <cell r="X762" t="str">
            <v>Single</v>
          </cell>
          <cell r="Y762" t="str">
            <v>Default</v>
          </cell>
          <cell r="Z762" t="str">
            <v>None</v>
          </cell>
          <cell r="AA762" t="str">
            <v>No</v>
          </cell>
          <cell r="AB762" t="str">
            <v>No</v>
          </cell>
          <cell r="AC762" t="str">
            <v>Yes</v>
          </cell>
          <cell r="AD762">
            <v>1</v>
          </cell>
          <cell r="AE762">
            <v>0</v>
          </cell>
          <cell r="AF762">
            <v>0</v>
          </cell>
          <cell r="AG762">
            <v>1</v>
          </cell>
          <cell r="AH762">
            <v>0</v>
          </cell>
          <cell r="AI762" t="str">
            <v>No</v>
          </cell>
          <cell r="AJ762" t="str">
            <v>No</v>
          </cell>
          <cell r="AK762" t="str">
            <v>No</v>
          </cell>
          <cell r="AL762" t="str">
            <v xml:space="preserve"> </v>
          </cell>
          <cell r="AM762" t="str">
            <v xml:space="preserve"> </v>
          </cell>
          <cell r="AN762" t="str">
            <v>No</v>
          </cell>
          <cell r="AP762" t="str">
            <v>reftyp</v>
          </cell>
        </row>
        <row r="763">
          <cell r="A763" t="str">
            <v>IMPORT_relnr_rr</v>
          </cell>
          <cell r="B763" t="str">
            <v>IMPORT_relnr_rr</v>
          </cell>
          <cell r="C763" t="str">
            <v>No</v>
          </cell>
          <cell r="D763" t="str">
            <v>S04-06-05</v>
          </cell>
          <cell r="E763">
            <v>762</v>
          </cell>
          <cell r="F763">
            <v>3</v>
          </cell>
          <cell r="G763" t="str">
            <v xml:space="preserve">         relnr_rr</v>
          </cell>
          <cell r="I763" t="str">
            <v>No</v>
          </cell>
          <cell r="J763" t="str">
            <v>String</v>
          </cell>
          <cell r="K763" t="str">
            <v>String</v>
          </cell>
          <cell r="L763" t="str">
            <v>Locked</v>
          </cell>
          <cell r="M763" t="str">
            <v>UnLocked</v>
          </cell>
          <cell r="N763" t="str">
            <v>UnLocked</v>
          </cell>
          <cell r="O763" t="str">
            <v>UnLocked</v>
          </cell>
          <cell r="P763" t="str">
            <v>UnLocked</v>
          </cell>
          <cell r="Q763" t="str">
            <v>No</v>
          </cell>
          <cell r="R763" t="str">
            <v>Yes</v>
          </cell>
          <cell r="S763" t="str">
            <v>Yes</v>
          </cell>
          <cell r="T763" t="str">
            <v>Yes</v>
          </cell>
          <cell r="U763" t="str">
            <v>Yes</v>
          </cell>
          <cell r="V763" t="str">
            <v>No</v>
          </cell>
          <cell r="W763" t="str">
            <v>Yes</v>
          </cell>
          <cell r="X763" t="str">
            <v>Single</v>
          </cell>
          <cell r="Y763" t="str">
            <v>Default</v>
          </cell>
          <cell r="Z763" t="str">
            <v>None</v>
          </cell>
          <cell r="AA763" t="str">
            <v>No</v>
          </cell>
          <cell r="AB763" t="str">
            <v>No</v>
          </cell>
          <cell r="AC763" t="str">
            <v>Yes</v>
          </cell>
          <cell r="AD763">
            <v>1</v>
          </cell>
          <cell r="AE763">
            <v>0</v>
          </cell>
          <cell r="AF763">
            <v>0</v>
          </cell>
          <cell r="AG763">
            <v>1</v>
          </cell>
          <cell r="AH763">
            <v>0</v>
          </cell>
          <cell r="AI763" t="str">
            <v>No</v>
          </cell>
          <cell r="AJ763" t="str">
            <v>No</v>
          </cell>
          <cell r="AK763" t="str">
            <v>No</v>
          </cell>
          <cell r="AL763" t="str">
            <v xml:space="preserve"> </v>
          </cell>
          <cell r="AM763" t="str">
            <v xml:space="preserve"> </v>
          </cell>
          <cell r="AN763" t="str">
            <v>No</v>
          </cell>
          <cell r="AP763" t="str">
            <v>relnr_rr</v>
          </cell>
        </row>
        <row r="764">
          <cell r="A764" t="str">
            <v>IMPORT_kredfacnr</v>
          </cell>
          <cell r="B764" t="str">
            <v>IMPORT_kredfacnr</v>
          </cell>
          <cell r="C764" t="str">
            <v>No</v>
          </cell>
          <cell r="D764" t="str">
            <v>S04-06-06</v>
          </cell>
          <cell r="E764">
            <v>763</v>
          </cell>
          <cell r="F764">
            <v>3</v>
          </cell>
          <cell r="G764" t="str">
            <v xml:space="preserve">         kredfacnr</v>
          </cell>
          <cell r="I764" t="str">
            <v>No</v>
          </cell>
          <cell r="J764" t="str">
            <v>String</v>
          </cell>
          <cell r="K764" t="str">
            <v>String</v>
          </cell>
          <cell r="L764" t="str">
            <v>Locked</v>
          </cell>
          <cell r="M764" t="str">
            <v>UnLocked</v>
          </cell>
          <cell r="N764" t="str">
            <v>UnLocked</v>
          </cell>
          <cell r="O764" t="str">
            <v>UnLocked</v>
          </cell>
          <cell r="P764" t="str">
            <v>UnLocked</v>
          </cell>
          <cell r="Q764" t="str">
            <v>No</v>
          </cell>
          <cell r="R764" t="str">
            <v>Yes</v>
          </cell>
          <cell r="S764" t="str">
            <v>Yes</v>
          </cell>
          <cell r="T764" t="str">
            <v>Yes</v>
          </cell>
          <cell r="U764" t="str">
            <v>Yes</v>
          </cell>
          <cell r="V764" t="str">
            <v>No</v>
          </cell>
          <cell r="W764" t="str">
            <v>Yes</v>
          </cell>
          <cell r="X764" t="str">
            <v>Single</v>
          </cell>
          <cell r="Y764" t="str">
            <v>Default</v>
          </cell>
          <cell r="Z764" t="str">
            <v>None</v>
          </cell>
          <cell r="AA764" t="str">
            <v>No</v>
          </cell>
          <cell r="AB764" t="str">
            <v>No</v>
          </cell>
          <cell r="AC764" t="str">
            <v>Yes</v>
          </cell>
          <cell r="AD764">
            <v>1</v>
          </cell>
          <cell r="AE764">
            <v>0</v>
          </cell>
          <cell r="AF764">
            <v>0</v>
          </cell>
          <cell r="AG764">
            <v>1</v>
          </cell>
          <cell r="AH764">
            <v>0</v>
          </cell>
          <cell r="AI764" t="str">
            <v>No</v>
          </cell>
          <cell r="AJ764" t="str">
            <v>No</v>
          </cell>
          <cell r="AK764" t="str">
            <v>No</v>
          </cell>
          <cell r="AL764" t="str">
            <v xml:space="preserve"> </v>
          </cell>
          <cell r="AM764" t="str">
            <v xml:space="preserve"> </v>
          </cell>
          <cell r="AN764" t="str">
            <v>No</v>
          </cell>
          <cell r="AP764" t="str">
            <v>kredfacnr</v>
          </cell>
        </row>
        <row r="765">
          <cell r="A765" t="str">
            <v>IMPORT_kredfacnr2</v>
          </cell>
          <cell r="B765" t="str">
            <v>IMPORT_kredfacnr2</v>
          </cell>
          <cell r="C765" t="str">
            <v>No</v>
          </cell>
          <cell r="D765" t="str">
            <v>S04-06-07</v>
          </cell>
          <cell r="E765">
            <v>764</v>
          </cell>
          <cell r="F765">
            <v>3</v>
          </cell>
          <cell r="G765" t="str">
            <v xml:space="preserve">         kredfacnr2</v>
          </cell>
          <cell r="I765" t="str">
            <v>No</v>
          </cell>
          <cell r="J765" t="str">
            <v>String</v>
          </cell>
          <cell r="K765" t="str">
            <v>String</v>
          </cell>
          <cell r="L765" t="str">
            <v>Locked</v>
          </cell>
          <cell r="M765" t="str">
            <v>UnLocked</v>
          </cell>
          <cell r="N765" t="str">
            <v>UnLocked</v>
          </cell>
          <cell r="O765" t="str">
            <v>UnLocked</v>
          </cell>
          <cell r="P765" t="str">
            <v>UnLocked</v>
          </cell>
          <cell r="Q765" t="str">
            <v>No</v>
          </cell>
          <cell r="R765" t="str">
            <v>Yes</v>
          </cell>
          <cell r="S765" t="str">
            <v>Yes</v>
          </cell>
          <cell r="T765" t="str">
            <v>Yes</v>
          </cell>
          <cell r="U765" t="str">
            <v>Yes</v>
          </cell>
          <cell r="V765" t="str">
            <v>No</v>
          </cell>
          <cell r="W765" t="str">
            <v>Yes</v>
          </cell>
          <cell r="X765" t="str">
            <v>Single</v>
          </cell>
          <cell r="Y765" t="str">
            <v>Default</v>
          </cell>
          <cell r="Z765" t="str">
            <v>None</v>
          </cell>
          <cell r="AA765" t="str">
            <v>No</v>
          </cell>
          <cell r="AB765" t="str">
            <v>No</v>
          </cell>
          <cell r="AC765" t="str">
            <v>Yes</v>
          </cell>
          <cell r="AD765">
            <v>1</v>
          </cell>
          <cell r="AE765">
            <v>0</v>
          </cell>
          <cell r="AF765">
            <v>0</v>
          </cell>
          <cell r="AG765">
            <v>1</v>
          </cell>
          <cell r="AH765">
            <v>0</v>
          </cell>
          <cell r="AI765" t="str">
            <v>No</v>
          </cell>
          <cell r="AJ765" t="str">
            <v>No</v>
          </cell>
          <cell r="AK765" t="str">
            <v>No</v>
          </cell>
          <cell r="AL765" t="str">
            <v xml:space="preserve"> </v>
          </cell>
          <cell r="AM765" t="str">
            <v xml:space="preserve"> </v>
          </cell>
          <cell r="AN765" t="str">
            <v>No</v>
          </cell>
          <cell r="AP765" t="str">
            <v>kredfacnr2</v>
          </cell>
        </row>
        <row r="766">
          <cell r="A766" t="str">
            <v>IMPORT_relnaam</v>
          </cell>
          <cell r="B766" t="str">
            <v>IMPORT_relnaam</v>
          </cell>
          <cell r="C766" t="str">
            <v>No</v>
          </cell>
          <cell r="D766" t="str">
            <v>S04-06-08</v>
          </cell>
          <cell r="E766">
            <v>765</v>
          </cell>
          <cell r="F766">
            <v>3</v>
          </cell>
          <cell r="G766" t="str">
            <v xml:space="preserve">         relnaam</v>
          </cell>
          <cell r="I766" t="str">
            <v>No</v>
          </cell>
          <cell r="J766" t="str">
            <v>String</v>
          </cell>
          <cell r="K766" t="str">
            <v>String</v>
          </cell>
          <cell r="L766" t="str">
            <v>Locked</v>
          </cell>
          <cell r="M766" t="str">
            <v>UnLocked</v>
          </cell>
          <cell r="N766" t="str">
            <v>UnLocked</v>
          </cell>
          <cell r="O766" t="str">
            <v>UnLocked</v>
          </cell>
          <cell r="P766" t="str">
            <v>UnLocked</v>
          </cell>
          <cell r="Q766" t="str">
            <v>No</v>
          </cell>
          <cell r="R766" t="str">
            <v>Yes</v>
          </cell>
          <cell r="S766" t="str">
            <v>Yes</v>
          </cell>
          <cell r="T766" t="str">
            <v>Yes</v>
          </cell>
          <cell r="U766" t="str">
            <v>Yes</v>
          </cell>
          <cell r="V766" t="str">
            <v>No</v>
          </cell>
          <cell r="W766" t="str">
            <v>Yes</v>
          </cell>
          <cell r="X766" t="str">
            <v>Single</v>
          </cell>
          <cell r="Y766" t="str">
            <v>Default</v>
          </cell>
          <cell r="Z766" t="str">
            <v>None</v>
          </cell>
          <cell r="AA766" t="str">
            <v>No</v>
          </cell>
          <cell r="AB766" t="str">
            <v>No</v>
          </cell>
          <cell r="AC766" t="str">
            <v>Yes</v>
          </cell>
          <cell r="AD766">
            <v>1</v>
          </cell>
          <cell r="AE766">
            <v>0</v>
          </cell>
          <cell r="AF766">
            <v>0</v>
          </cell>
          <cell r="AG766">
            <v>1</v>
          </cell>
          <cell r="AH766">
            <v>0</v>
          </cell>
          <cell r="AI766" t="str">
            <v>No</v>
          </cell>
          <cell r="AJ766" t="str">
            <v>No</v>
          </cell>
          <cell r="AK766" t="str">
            <v>No</v>
          </cell>
          <cell r="AL766" t="str">
            <v xml:space="preserve"> </v>
          </cell>
          <cell r="AM766" t="str">
            <v xml:space="preserve"> </v>
          </cell>
          <cell r="AN766" t="str">
            <v>No</v>
          </cell>
          <cell r="AP766" t="str">
            <v>relnaam</v>
          </cell>
        </row>
        <row r="767">
          <cell r="A767" t="str">
            <v>IMPORT_segmcd</v>
          </cell>
          <cell r="B767" t="str">
            <v>IMPORT_segmcd</v>
          </cell>
          <cell r="C767" t="str">
            <v>No</v>
          </cell>
          <cell r="D767" t="str">
            <v>S04-06-09</v>
          </cell>
          <cell r="E767">
            <v>766</v>
          </cell>
          <cell r="F767">
            <v>3</v>
          </cell>
          <cell r="G767" t="str">
            <v xml:space="preserve">         segmcd</v>
          </cell>
          <cell r="I767" t="str">
            <v>No</v>
          </cell>
          <cell r="J767" t="str">
            <v>Number</v>
          </cell>
          <cell r="K767" t="str">
            <v>Number</v>
          </cell>
          <cell r="L767" t="str">
            <v>Locked</v>
          </cell>
          <cell r="M767" t="str">
            <v>UnLocked</v>
          </cell>
          <cell r="N767" t="str">
            <v>UnLocked</v>
          </cell>
          <cell r="O767" t="str">
            <v>UnLocked</v>
          </cell>
          <cell r="P767" t="str">
            <v>UnLocked</v>
          </cell>
          <cell r="Q767" t="str">
            <v>No</v>
          </cell>
          <cell r="R767" t="str">
            <v>Yes</v>
          </cell>
          <cell r="S767" t="str">
            <v>Yes</v>
          </cell>
          <cell r="T767" t="str">
            <v>Yes</v>
          </cell>
          <cell r="U767" t="str">
            <v>Yes</v>
          </cell>
          <cell r="V767" t="str">
            <v>No</v>
          </cell>
          <cell r="W767" t="str">
            <v>Yes</v>
          </cell>
          <cell r="X767" t="str">
            <v>Single</v>
          </cell>
          <cell r="Y767" t="str">
            <v>Default</v>
          </cell>
          <cell r="Z767" t="str">
            <v>None</v>
          </cell>
          <cell r="AA767" t="str">
            <v>No</v>
          </cell>
          <cell r="AB767" t="str">
            <v>No</v>
          </cell>
          <cell r="AC767" t="str">
            <v>Yes</v>
          </cell>
          <cell r="AD767">
            <v>1</v>
          </cell>
          <cell r="AE767">
            <v>0</v>
          </cell>
          <cell r="AF767">
            <v>0</v>
          </cell>
          <cell r="AG767">
            <v>1</v>
          </cell>
          <cell r="AH767">
            <v>0</v>
          </cell>
          <cell r="AI767" t="str">
            <v>No</v>
          </cell>
          <cell r="AJ767" t="str">
            <v>No</v>
          </cell>
          <cell r="AK767" t="str">
            <v>No</v>
          </cell>
          <cell r="AL767" t="str">
            <v xml:space="preserve"> </v>
          </cell>
          <cell r="AM767" t="str">
            <v xml:space="preserve"> </v>
          </cell>
          <cell r="AN767" t="str">
            <v>No</v>
          </cell>
          <cell r="AP767" t="str">
            <v>segmcd</v>
          </cell>
        </row>
        <row r="768">
          <cell r="A768" t="str">
            <v>IMPORT_klant_bij_ing_sinds</v>
          </cell>
          <cell r="B768" t="str">
            <v>IMPORT_klant_bij_ing_sinds</v>
          </cell>
          <cell r="C768" t="str">
            <v>No</v>
          </cell>
          <cell r="D768" t="str">
            <v>S04-06-10</v>
          </cell>
          <cell r="E768">
            <v>767</v>
          </cell>
          <cell r="F768">
            <v>3</v>
          </cell>
          <cell r="G768" t="str">
            <v xml:space="preserve">         klant_bij_ing_sinds</v>
          </cell>
          <cell r="I768" t="str">
            <v>No</v>
          </cell>
          <cell r="J768" t="str">
            <v>Number</v>
          </cell>
          <cell r="K768" t="str">
            <v>Date</v>
          </cell>
          <cell r="L768" t="str">
            <v>Locked</v>
          </cell>
          <cell r="M768" t="str">
            <v>UnLocked</v>
          </cell>
          <cell r="N768" t="str">
            <v>UnLocked</v>
          </cell>
          <cell r="O768" t="str">
            <v>UnLocked</v>
          </cell>
          <cell r="P768" t="str">
            <v>UnLocked</v>
          </cell>
          <cell r="Q768" t="str">
            <v>No</v>
          </cell>
          <cell r="R768" t="str">
            <v>Yes</v>
          </cell>
          <cell r="S768" t="str">
            <v>Yes</v>
          </cell>
          <cell r="T768" t="str">
            <v>Yes</v>
          </cell>
          <cell r="U768" t="str">
            <v>Yes</v>
          </cell>
          <cell r="V768" t="str">
            <v>No</v>
          </cell>
          <cell r="W768" t="str">
            <v>Yes</v>
          </cell>
          <cell r="X768" t="str">
            <v>Single</v>
          </cell>
          <cell r="Y768" t="str">
            <v>Date</v>
          </cell>
          <cell r="Z768" t="str">
            <v>None</v>
          </cell>
          <cell r="AA768" t="str">
            <v>No</v>
          </cell>
          <cell r="AB768" t="str">
            <v>No</v>
          </cell>
          <cell r="AC768" t="str">
            <v>Yes</v>
          </cell>
          <cell r="AD768">
            <v>1</v>
          </cell>
          <cell r="AE768">
            <v>0</v>
          </cell>
          <cell r="AF768">
            <v>0</v>
          </cell>
          <cell r="AG768">
            <v>1</v>
          </cell>
          <cell r="AH768">
            <v>0</v>
          </cell>
          <cell r="AI768" t="str">
            <v>No</v>
          </cell>
          <cell r="AJ768" t="str">
            <v>No</v>
          </cell>
          <cell r="AK768" t="str">
            <v>No</v>
          </cell>
          <cell r="AL768" t="str">
            <v xml:space="preserve"> </v>
          </cell>
          <cell r="AM768" t="str">
            <v xml:space="preserve"> </v>
          </cell>
          <cell r="AN768" t="str">
            <v>No</v>
          </cell>
          <cell r="AP768" t="str">
            <v>klant_bij_ing_sinds</v>
          </cell>
        </row>
        <row r="769">
          <cell r="A769" t="str">
            <v>IMPORT_kvknummer</v>
          </cell>
          <cell r="B769" t="str">
            <v>IMPORT_kvknummer</v>
          </cell>
          <cell r="C769" t="str">
            <v>No</v>
          </cell>
          <cell r="D769" t="str">
            <v>S04-06-11</v>
          </cell>
          <cell r="E769">
            <v>768</v>
          </cell>
          <cell r="F769">
            <v>3</v>
          </cell>
          <cell r="G769" t="str">
            <v xml:space="preserve">         kvknummer</v>
          </cell>
          <cell r="I769" t="str">
            <v>No</v>
          </cell>
          <cell r="J769" t="str">
            <v>String</v>
          </cell>
          <cell r="K769" t="str">
            <v>String</v>
          </cell>
          <cell r="L769" t="str">
            <v>Locked</v>
          </cell>
          <cell r="M769" t="str">
            <v>UnLocked</v>
          </cell>
          <cell r="N769" t="str">
            <v>UnLocked</v>
          </cell>
          <cell r="O769" t="str">
            <v>UnLocked</v>
          </cell>
          <cell r="P769" t="str">
            <v>UnLocked</v>
          </cell>
          <cell r="Q769" t="str">
            <v>No</v>
          </cell>
          <cell r="R769" t="str">
            <v>Yes</v>
          </cell>
          <cell r="S769" t="str">
            <v>Yes</v>
          </cell>
          <cell r="T769" t="str">
            <v>Yes</v>
          </cell>
          <cell r="U769" t="str">
            <v>Yes</v>
          </cell>
          <cell r="V769" t="str">
            <v>No</v>
          </cell>
          <cell r="W769" t="str">
            <v>Yes</v>
          </cell>
          <cell r="X769" t="str">
            <v>Single</v>
          </cell>
          <cell r="Y769" t="str">
            <v>Default</v>
          </cell>
          <cell r="Z769" t="str">
            <v>None</v>
          </cell>
          <cell r="AA769" t="str">
            <v>No</v>
          </cell>
          <cell r="AB769" t="str">
            <v>No</v>
          </cell>
          <cell r="AC769" t="str">
            <v>Yes</v>
          </cell>
          <cell r="AD769">
            <v>1</v>
          </cell>
          <cell r="AE769">
            <v>0</v>
          </cell>
          <cell r="AF769">
            <v>0</v>
          </cell>
          <cell r="AG769">
            <v>1</v>
          </cell>
          <cell r="AH769">
            <v>0</v>
          </cell>
          <cell r="AI769" t="str">
            <v>No</v>
          </cell>
          <cell r="AJ769" t="str">
            <v>No</v>
          </cell>
          <cell r="AK769" t="str">
            <v>No</v>
          </cell>
          <cell r="AL769" t="str">
            <v xml:space="preserve"> </v>
          </cell>
          <cell r="AM769" t="str">
            <v xml:space="preserve"> </v>
          </cell>
          <cell r="AN769" t="str">
            <v>No</v>
          </cell>
          <cell r="AP769" t="str">
            <v>kvknummer</v>
          </cell>
        </row>
        <row r="770">
          <cell r="A770" t="str">
            <v>IMPORT_oprchtdat</v>
          </cell>
          <cell r="B770" t="str">
            <v>IMPORT_oprchtdat</v>
          </cell>
          <cell r="C770" t="str">
            <v>No</v>
          </cell>
          <cell r="D770" t="str">
            <v>S04-06-12</v>
          </cell>
          <cell r="E770">
            <v>769</v>
          </cell>
          <cell r="F770">
            <v>3</v>
          </cell>
          <cell r="G770" t="str">
            <v xml:space="preserve">         oprchtdat</v>
          </cell>
          <cell r="I770" t="str">
            <v>No</v>
          </cell>
          <cell r="J770" t="str">
            <v>Number</v>
          </cell>
          <cell r="K770" t="str">
            <v>Date</v>
          </cell>
          <cell r="L770" t="str">
            <v>Locked</v>
          </cell>
          <cell r="M770" t="str">
            <v>UnLocked</v>
          </cell>
          <cell r="N770" t="str">
            <v>UnLocked</v>
          </cell>
          <cell r="O770" t="str">
            <v>UnLocked</v>
          </cell>
          <cell r="P770" t="str">
            <v>UnLocked</v>
          </cell>
          <cell r="Q770" t="str">
            <v>No</v>
          </cell>
          <cell r="R770" t="str">
            <v>Yes</v>
          </cell>
          <cell r="S770" t="str">
            <v>Yes</v>
          </cell>
          <cell r="T770" t="str">
            <v>Yes</v>
          </cell>
          <cell r="U770" t="str">
            <v>Yes</v>
          </cell>
          <cell r="V770" t="str">
            <v>No</v>
          </cell>
          <cell r="W770" t="str">
            <v>Yes</v>
          </cell>
          <cell r="X770" t="str">
            <v>Single</v>
          </cell>
          <cell r="Y770" t="str">
            <v>Date</v>
          </cell>
          <cell r="Z770" t="str">
            <v>None</v>
          </cell>
          <cell r="AA770" t="str">
            <v>No</v>
          </cell>
          <cell r="AB770" t="str">
            <v>No</v>
          </cell>
          <cell r="AC770" t="str">
            <v>Yes</v>
          </cell>
          <cell r="AD770">
            <v>1</v>
          </cell>
          <cell r="AE770">
            <v>0</v>
          </cell>
          <cell r="AF770">
            <v>0</v>
          </cell>
          <cell r="AG770">
            <v>1</v>
          </cell>
          <cell r="AH770">
            <v>0</v>
          </cell>
          <cell r="AI770" t="str">
            <v>No</v>
          </cell>
          <cell r="AJ770" t="str">
            <v>No</v>
          </cell>
          <cell r="AK770" t="str">
            <v>No</v>
          </cell>
          <cell r="AL770" t="str">
            <v xml:space="preserve"> </v>
          </cell>
          <cell r="AM770" t="str">
            <v xml:space="preserve"> </v>
          </cell>
          <cell r="AN770" t="str">
            <v>No</v>
          </cell>
          <cell r="AP770" t="str">
            <v>oprchtdat</v>
          </cell>
        </row>
        <row r="771">
          <cell r="A771" t="str">
            <v>IMPORT_grid_eenh_id</v>
          </cell>
          <cell r="B771" t="str">
            <v>IMPORT_grid_eenh_id</v>
          </cell>
          <cell r="C771" t="str">
            <v>No</v>
          </cell>
          <cell r="D771" t="str">
            <v>S04-06-13</v>
          </cell>
          <cell r="E771">
            <v>770</v>
          </cell>
          <cell r="F771">
            <v>3</v>
          </cell>
          <cell r="G771" t="str">
            <v xml:space="preserve">         grid_eenh_id</v>
          </cell>
          <cell r="I771" t="str">
            <v>No</v>
          </cell>
          <cell r="J771" t="str">
            <v>String</v>
          </cell>
          <cell r="K771" t="str">
            <v>String</v>
          </cell>
          <cell r="L771" t="str">
            <v>Locked</v>
          </cell>
          <cell r="M771" t="str">
            <v>UnLocked</v>
          </cell>
          <cell r="N771" t="str">
            <v>UnLocked</v>
          </cell>
          <cell r="O771" t="str">
            <v>UnLocked</v>
          </cell>
          <cell r="P771" t="str">
            <v>UnLocked</v>
          </cell>
          <cell r="Q771" t="str">
            <v>No</v>
          </cell>
          <cell r="R771" t="str">
            <v>Yes</v>
          </cell>
          <cell r="S771" t="str">
            <v>Yes</v>
          </cell>
          <cell r="T771" t="str">
            <v>Yes</v>
          </cell>
          <cell r="U771" t="str">
            <v>Yes</v>
          </cell>
          <cell r="V771" t="str">
            <v>No</v>
          </cell>
          <cell r="W771" t="str">
            <v>Yes</v>
          </cell>
          <cell r="X771" t="str">
            <v>Single</v>
          </cell>
          <cell r="Y771" t="str">
            <v>Default</v>
          </cell>
          <cell r="Z771" t="str">
            <v>None</v>
          </cell>
          <cell r="AA771" t="str">
            <v>No</v>
          </cell>
          <cell r="AB771" t="str">
            <v>No</v>
          </cell>
          <cell r="AC771" t="str">
            <v>Yes</v>
          </cell>
          <cell r="AD771">
            <v>1</v>
          </cell>
          <cell r="AE771">
            <v>0</v>
          </cell>
          <cell r="AF771">
            <v>0</v>
          </cell>
          <cell r="AG771">
            <v>1</v>
          </cell>
          <cell r="AH771">
            <v>0</v>
          </cell>
          <cell r="AI771" t="str">
            <v>No</v>
          </cell>
          <cell r="AJ771" t="str">
            <v>No</v>
          </cell>
          <cell r="AK771" t="str">
            <v>No</v>
          </cell>
          <cell r="AL771" t="str">
            <v xml:space="preserve"> </v>
          </cell>
          <cell r="AM771" t="str">
            <v xml:space="preserve"> </v>
          </cell>
          <cell r="AN771" t="str">
            <v>No</v>
          </cell>
          <cell r="AP771" t="str">
            <v>grid_eenh_id</v>
          </cell>
        </row>
        <row r="772">
          <cell r="A772" t="str">
            <v>IMPORT_naics_prim_industry_desc</v>
          </cell>
          <cell r="B772" t="str">
            <v>IMPORT_naics_prim_industry_desc</v>
          </cell>
          <cell r="C772" t="str">
            <v>No</v>
          </cell>
          <cell r="D772" t="str">
            <v>S04-06-14</v>
          </cell>
          <cell r="E772">
            <v>771</v>
          </cell>
          <cell r="F772">
            <v>3</v>
          </cell>
          <cell r="G772" t="str">
            <v xml:space="preserve">         naics_prim_industry_desc</v>
          </cell>
          <cell r="I772" t="str">
            <v>No</v>
          </cell>
          <cell r="J772" t="str">
            <v>String</v>
          </cell>
          <cell r="K772" t="str">
            <v>String</v>
          </cell>
          <cell r="L772" t="str">
            <v>Locked</v>
          </cell>
          <cell r="M772" t="str">
            <v>UnLocked</v>
          </cell>
          <cell r="N772" t="str">
            <v>UnLocked</v>
          </cell>
          <cell r="O772" t="str">
            <v>UnLocked</v>
          </cell>
          <cell r="P772" t="str">
            <v>UnLocked</v>
          </cell>
          <cell r="Q772" t="str">
            <v>No</v>
          </cell>
          <cell r="R772" t="str">
            <v>Yes</v>
          </cell>
          <cell r="S772" t="str">
            <v>Yes</v>
          </cell>
          <cell r="T772" t="str">
            <v>Yes</v>
          </cell>
          <cell r="U772" t="str">
            <v>Yes</v>
          </cell>
          <cell r="V772" t="str">
            <v>No</v>
          </cell>
          <cell r="W772" t="str">
            <v>Yes</v>
          </cell>
          <cell r="X772" t="str">
            <v>Single</v>
          </cell>
          <cell r="Y772" t="str">
            <v>Default</v>
          </cell>
          <cell r="Z772" t="str">
            <v>None</v>
          </cell>
          <cell r="AA772" t="str">
            <v>No</v>
          </cell>
          <cell r="AB772" t="str">
            <v>No</v>
          </cell>
          <cell r="AC772" t="str">
            <v>Yes</v>
          </cell>
          <cell r="AD772">
            <v>1</v>
          </cell>
          <cell r="AE772">
            <v>0</v>
          </cell>
          <cell r="AF772">
            <v>0</v>
          </cell>
          <cell r="AG772">
            <v>1</v>
          </cell>
          <cell r="AH772">
            <v>0</v>
          </cell>
          <cell r="AI772" t="str">
            <v>No</v>
          </cell>
          <cell r="AJ772" t="str">
            <v>No</v>
          </cell>
          <cell r="AK772" t="str">
            <v>No</v>
          </cell>
          <cell r="AL772" t="str">
            <v xml:space="preserve"> </v>
          </cell>
          <cell r="AM772" t="str">
            <v xml:space="preserve"> </v>
          </cell>
          <cell r="AN772" t="str">
            <v>No</v>
          </cell>
          <cell r="AP772" t="str">
            <v>naics_prim_industry_desc</v>
          </cell>
        </row>
        <row r="773">
          <cell r="A773" t="str">
            <v>IMPORT_sbf_relatie</v>
          </cell>
          <cell r="B773" t="str">
            <v>IMPORT_sbf_relatie</v>
          </cell>
          <cell r="C773" t="str">
            <v>No</v>
          </cell>
          <cell r="D773" t="str">
            <v>S04-06-15</v>
          </cell>
          <cell r="E773">
            <v>772</v>
          </cell>
          <cell r="F773">
            <v>3</v>
          </cell>
          <cell r="G773" t="str">
            <v xml:space="preserve">         sbf_relatie</v>
          </cell>
          <cell r="I773" t="str">
            <v>No</v>
          </cell>
          <cell r="J773" t="str">
            <v>String</v>
          </cell>
          <cell r="K773" t="str">
            <v>String</v>
          </cell>
          <cell r="L773" t="str">
            <v>Locked</v>
          </cell>
          <cell r="M773" t="str">
            <v>UnLocked</v>
          </cell>
          <cell r="N773" t="str">
            <v>UnLocked</v>
          </cell>
          <cell r="O773" t="str">
            <v>UnLocked</v>
          </cell>
          <cell r="P773" t="str">
            <v>UnLocked</v>
          </cell>
          <cell r="Q773" t="str">
            <v>No</v>
          </cell>
          <cell r="R773" t="str">
            <v>Yes</v>
          </cell>
          <cell r="S773" t="str">
            <v>Yes</v>
          </cell>
          <cell r="T773" t="str">
            <v>Yes</v>
          </cell>
          <cell r="U773" t="str">
            <v>Yes</v>
          </cell>
          <cell r="V773" t="str">
            <v>No</v>
          </cell>
          <cell r="W773" t="str">
            <v>Yes</v>
          </cell>
          <cell r="X773" t="str">
            <v>Single</v>
          </cell>
          <cell r="Y773" t="str">
            <v>Default</v>
          </cell>
          <cell r="Z773" t="str">
            <v>None</v>
          </cell>
          <cell r="AA773" t="str">
            <v>No</v>
          </cell>
          <cell r="AB773" t="str">
            <v>No</v>
          </cell>
          <cell r="AC773" t="str">
            <v>Yes</v>
          </cell>
          <cell r="AD773">
            <v>1</v>
          </cell>
          <cell r="AE773">
            <v>0</v>
          </cell>
          <cell r="AF773">
            <v>0</v>
          </cell>
          <cell r="AG773">
            <v>1</v>
          </cell>
          <cell r="AH773">
            <v>0</v>
          </cell>
          <cell r="AI773" t="str">
            <v>No</v>
          </cell>
          <cell r="AJ773" t="str">
            <v>No</v>
          </cell>
          <cell r="AK773" t="str">
            <v>No</v>
          </cell>
          <cell r="AL773" t="str">
            <v xml:space="preserve"> </v>
          </cell>
          <cell r="AM773" t="str">
            <v xml:space="preserve"> </v>
          </cell>
          <cell r="AN773" t="str">
            <v>No</v>
          </cell>
          <cell r="AP773" t="str">
            <v>sbf_relatie</v>
          </cell>
        </row>
        <row r="774">
          <cell r="A774" t="str">
            <v>IMPORT_ratinggetal_mm</v>
          </cell>
          <cell r="B774" t="str">
            <v>IMPORT_ratinggetal_mm</v>
          </cell>
          <cell r="C774" t="str">
            <v>No</v>
          </cell>
          <cell r="D774" t="str">
            <v>S04-06-16</v>
          </cell>
          <cell r="E774">
            <v>773</v>
          </cell>
          <cell r="F774">
            <v>3</v>
          </cell>
          <cell r="G774" t="str">
            <v xml:space="preserve">         ratinggetal_mm</v>
          </cell>
          <cell r="I774" t="str">
            <v>No</v>
          </cell>
          <cell r="J774" t="str">
            <v>String</v>
          </cell>
          <cell r="K774" t="str">
            <v>String</v>
          </cell>
          <cell r="L774" t="str">
            <v>Locked</v>
          </cell>
          <cell r="M774" t="str">
            <v>UnLocked</v>
          </cell>
          <cell r="N774" t="str">
            <v>UnLocked</v>
          </cell>
          <cell r="O774" t="str">
            <v>UnLocked</v>
          </cell>
          <cell r="P774" t="str">
            <v>UnLocked</v>
          </cell>
          <cell r="Q774" t="str">
            <v>No</v>
          </cell>
          <cell r="R774" t="str">
            <v>Yes</v>
          </cell>
          <cell r="S774" t="str">
            <v>Yes</v>
          </cell>
          <cell r="T774" t="str">
            <v>Yes</v>
          </cell>
          <cell r="U774" t="str">
            <v>Yes</v>
          </cell>
          <cell r="V774" t="str">
            <v>No</v>
          </cell>
          <cell r="W774" t="str">
            <v>Yes</v>
          </cell>
          <cell r="X774" t="str">
            <v>Single</v>
          </cell>
          <cell r="Y774" t="str">
            <v>Default</v>
          </cell>
          <cell r="Z774" t="str">
            <v>None</v>
          </cell>
          <cell r="AA774" t="str">
            <v>No</v>
          </cell>
          <cell r="AB774" t="str">
            <v>No</v>
          </cell>
          <cell r="AC774" t="str">
            <v>Yes</v>
          </cell>
          <cell r="AD774">
            <v>1</v>
          </cell>
          <cell r="AE774">
            <v>0</v>
          </cell>
          <cell r="AF774">
            <v>0</v>
          </cell>
          <cell r="AG774">
            <v>1</v>
          </cell>
          <cell r="AH774">
            <v>0</v>
          </cell>
          <cell r="AI774" t="str">
            <v>No</v>
          </cell>
          <cell r="AJ774" t="str">
            <v>No</v>
          </cell>
          <cell r="AK774" t="str">
            <v>No</v>
          </cell>
          <cell r="AL774" t="str">
            <v xml:space="preserve"> </v>
          </cell>
          <cell r="AM774" t="str">
            <v xml:space="preserve"> </v>
          </cell>
          <cell r="AN774" t="str">
            <v>No</v>
          </cell>
          <cell r="AP774" t="str">
            <v>ratinggetal_mm</v>
          </cell>
        </row>
        <row r="775">
          <cell r="A775" t="str">
            <v>IMPORT_ratinggetal_mm12</v>
          </cell>
          <cell r="B775" t="str">
            <v>IMPORT_ratinggetal_mm12</v>
          </cell>
          <cell r="C775" t="str">
            <v>No</v>
          </cell>
          <cell r="D775" t="str">
            <v>S04-06-17</v>
          </cell>
          <cell r="E775">
            <v>774</v>
          </cell>
          <cell r="F775">
            <v>3</v>
          </cell>
          <cell r="G775" t="str">
            <v xml:space="preserve">         ratinggetal_mm12</v>
          </cell>
          <cell r="I775" t="str">
            <v>No</v>
          </cell>
          <cell r="J775" t="str">
            <v>String</v>
          </cell>
          <cell r="K775" t="str">
            <v>String</v>
          </cell>
          <cell r="L775" t="str">
            <v>Locked</v>
          </cell>
          <cell r="M775" t="str">
            <v>UnLocked</v>
          </cell>
          <cell r="N775" t="str">
            <v>UnLocked</v>
          </cell>
          <cell r="O775" t="str">
            <v>UnLocked</v>
          </cell>
          <cell r="P775" t="str">
            <v>UnLocked</v>
          </cell>
          <cell r="Q775" t="str">
            <v>No</v>
          </cell>
          <cell r="R775" t="str">
            <v>Yes</v>
          </cell>
          <cell r="S775" t="str">
            <v>Yes</v>
          </cell>
          <cell r="T775" t="str">
            <v>Yes</v>
          </cell>
          <cell r="U775" t="str">
            <v>Yes</v>
          </cell>
          <cell r="V775" t="str">
            <v>No</v>
          </cell>
          <cell r="W775" t="str">
            <v>Yes</v>
          </cell>
          <cell r="X775" t="str">
            <v>Single</v>
          </cell>
          <cell r="Y775" t="str">
            <v>Default</v>
          </cell>
          <cell r="Z775" t="str">
            <v>None</v>
          </cell>
          <cell r="AA775" t="str">
            <v>No</v>
          </cell>
          <cell r="AB775" t="str">
            <v>No</v>
          </cell>
          <cell r="AC775" t="str">
            <v>Yes</v>
          </cell>
          <cell r="AD775">
            <v>1</v>
          </cell>
          <cell r="AE775">
            <v>0</v>
          </cell>
          <cell r="AF775">
            <v>0</v>
          </cell>
          <cell r="AG775">
            <v>1</v>
          </cell>
          <cell r="AH775">
            <v>0</v>
          </cell>
          <cell r="AI775" t="str">
            <v>No</v>
          </cell>
          <cell r="AJ775" t="str">
            <v>No</v>
          </cell>
          <cell r="AK775" t="str">
            <v>No</v>
          </cell>
          <cell r="AL775" t="str">
            <v xml:space="preserve"> </v>
          </cell>
          <cell r="AM775" t="str">
            <v xml:space="preserve"> </v>
          </cell>
          <cell r="AN775" t="str">
            <v>No</v>
          </cell>
          <cell r="AP775" t="str">
            <v>ratinggetal_mm12</v>
          </cell>
        </row>
        <row r="776">
          <cell r="A776" t="str">
            <v>IMPORT_ing_risk_rating_mm</v>
          </cell>
          <cell r="B776" t="str">
            <v>IMPORT_ing_risk_rating_mm</v>
          </cell>
          <cell r="C776" t="str">
            <v>No</v>
          </cell>
          <cell r="D776" t="str">
            <v>S04-06-18</v>
          </cell>
          <cell r="E776">
            <v>775</v>
          </cell>
          <cell r="F776">
            <v>3</v>
          </cell>
          <cell r="G776" t="str">
            <v xml:space="preserve">         ing_risk_rating_mm</v>
          </cell>
          <cell r="I776" t="str">
            <v>No</v>
          </cell>
          <cell r="J776" t="str">
            <v>String</v>
          </cell>
          <cell r="K776" t="str">
            <v>String</v>
          </cell>
          <cell r="L776" t="str">
            <v>Locked</v>
          </cell>
          <cell r="M776" t="str">
            <v>UnLocked</v>
          </cell>
          <cell r="N776" t="str">
            <v>UnLocked</v>
          </cell>
          <cell r="O776" t="str">
            <v>UnLocked</v>
          </cell>
          <cell r="P776" t="str">
            <v>UnLocked</v>
          </cell>
          <cell r="Q776" t="str">
            <v>No</v>
          </cell>
          <cell r="R776" t="str">
            <v>Yes</v>
          </cell>
          <cell r="S776" t="str">
            <v>Yes</v>
          </cell>
          <cell r="T776" t="str">
            <v>Yes</v>
          </cell>
          <cell r="U776" t="str">
            <v>Yes</v>
          </cell>
          <cell r="V776" t="str">
            <v>No</v>
          </cell>
          <cell r="W776" t="str">
            <v>Yes</v>
          </cell>
          <cell r="X776" t="str">
            <v>Single</v>
          </cell>
          <cell r="Y776" t="str">
            <v>Default</v>
          </cell>
          <cell r="Z776" t="str">
            <v>None</v>
          </cell>
          <cell r="AA776" t="str">
            <v>No</v>
          </cell>
          <cell r="AB776" t="str">
            <v>No</v>
          </cell>
          <cell r="AC776" t="str">
            <v>Yes</v>
          </cell>
          <cell r="AD776">
            <v>1</v>
          </cell>
          <cell r="AE776">
            <v>0</v>
          </cell>
          <cell r="AF776">
            <v>0</v>
          </cell>
          <cell r="AG776">
            <v>1</v>
          </cell>
          <cell r="AH776">
            <v>0</v>
          </cell>
          <cell r="AI776" t="str">
            <v>No</v>
          </cell>
          <cell r="AJ776" t="str">
            <v>No</v>
          </cell>
          <cell r="AK776" t="str">
            <v>No</v>
          </cell>
          <cell r="AL776" t="str">
            <v xml:space="preserve"> </v>
          </cell>
          <cell r="AM776" t="str">
            <v xml:space="preserve"> </v>
          </cell>
          <cell r="AN776" t="str">
            <v>No</v>
          </cell>
          <cell r="AP776" t="str">
            <v>ing_risk_rating_mm</v>
          </cell>
        </row>
        <row r="777">
          <cell r="A777" t="str">
            <v>IMPORT_ing_risk_rating_mm12</v>
          </cell>
          <cell r="B777" t="str">
            <v>IMPORT_ing_risk_rating_mm12</v>
          </cell>
          <cell r="C777" t="str">
            <v>No</v>
          </cell>
          <cell r="D777" t="str">
            <v>S04-06-19</v>
          </cell>
          <cell r="E777">
            <v>776</v>
          </cell>
          <cell r="F777">
            <v>3</v>
          </cell>
          <cell r="G777" t="str">
            <v xml:space="preserve">         ing_risk_rating_mm12</v>
          </cell>
          <cell r="I777" t="str">
            <v>No</v>
          </cell>
          <cell r="J777" t="str">
            <v>String</v>
          </cell>
          <cell r="K777" t="str">
            <v>String</v>
          </cell>
          <cell r="L777" t="str">
            <v>Locked</v>
          </cell>
          <cell r="M777" t="str">
            <v>UnLocked</v>
          </cell>
          <cell r="N777" t="str">
            <v>UnLocked</v>
          </cell>
          <cell r="O777" t="str">
            <v>UnLocked</v>
          </cell>
          <cell r="P777" t="str">
            <v>UnLocked</v>
          </cell>
          <cell r="Q777" t="str">
            <v>No</v>
          </cell>
          <cell r="R777" t="str">
            <v>Yes</v>
          </cell>
          <cell r="S777" t="str">
            <v>Yes</v>
          </cell>
          <cell r="T777" t="str">
            <v>Yes</v>
          </cell>
          <cell r="U777" t="str">
            <v>Yes</v>
          </cell>
          <cell r="V777" t="str">
            <v>No</v>
          </cell>
          <cell r="W777" t="str">
            <v>Yes</v>
          </cell>
          <cell r="X777" t="str">
            <v>Single</v>
          </cell>
          <cell r="Y777" t="str">
            <v>Default</v>
          </cell>
          <cell r="Z777" t="str">
            <v>None</v>
          </cell>
          <cell r="AA777" t="str">
            <v>No</v>
          </cell>
          <cell r="AB777" t="str">
            <v>No</v>
          </cell>
          <cell r="AC777" t="str">
            <v>Yes</v>
          </cell>
          <cell r="AD777">
            <v>1</v>
          </cell>
          <cell r="AE777">
            <v>0</v>
          </cell>
          <cell r="AF777">
            <v>0</v>
          </cell>
          <cell r="AG777">
            <v>1</v>
          </cell>
          <cell r="AH777">
            <v>0</v>
          </cell>
          <cell r="AI777" t="str">
            <v>No</v>
          </cell>
          <cell r="AJ777" t="str">
            <v>No</v>
          </cell>
          <cell r="AK777" t="str">
            <v>No</v>
          </cell>
          <cell r="AL777" t="str">
            <v xml:space="preserve"> </v>
          </cell>
          <cell r="AM777" t="str">
            <v xml:space="preserve"> </v>
          </cell>
          <cell r="AN777" t="str">
            <v>No</v>
          </cell>
          <cell r="AP777" t="str">
            <v>ing_risk_rating_mm12</v>
          </cell>
        </row>
        <row r="778">
          <cell r="A778" t="str">
            <v>IMPORT_ovsbedr_mm_c</v>
          </cell>
          <cell r="B778" t="str">
            <v>IMPORT_ovsbedr_mm_c</v>
          </cell>
          <cell r="C778" t="str">
            <v>No</v>
          </cell>
          <cell r="D778" t="str">
            <v>S04-06-20</v>
          </cell>
          <cell r="E778">
            <v>777</v>
          </cell>
          <cell r="F778">
            <v>3</v>
          </cell>
          <cell r="G778" t="str">
            <v xml:space="preserve">         ovsbedr_mm_c</v>
          </cell>
          <cell r="I778" t="str">
            <v>No</v>
          </cell>
          <cell r="J778" t="str">
            <v>Number</v>
          </cell>
          <cell r="K778" t="str">
            <v>Monetary</v>
          </cell>
          <cell r="L778" t="str">
            <v>Locked</v>
          </cell>
          <cell r="M778" t="str">
            <v>UnLocked</v>
          </cell>
          <cell r="N778" t="str">
            <v>UnLocked</v>
          </cell>
          <cell r="O778" t="str">
            <v>UnLocked</v>
          </cell>
          <cell r="P778" t="str">
            <v>UnLocked</v>
          </cell>
          <cell r="Q778" t="str">
            <v>No</v>
          </cell>
          <cell r="R778" t="str">
            <v>Yes</v>
          </cell>
          <cell r="S778" t="str">
            <v>Yes</v>
          </cell>
          <cell r="T778" t="str">
            <v>Yes</v>
          </cell>
          <cell r="U778" t="str">
            <v>Yes</v>
          </cell>
          <cell r="V778" t="str">
            <v>No</v>
          </cell>
          <cell r="W778" t="str">
            <v>Yes</v>
          </cell>
          <cell r="X778" t="str">
            <v>Single</v>
          </cell>
          <cell r="Y778" t="str">
            <v>Default</v>
          </cell>
          <cell r="Z778" t="str">
            <v>None</v>
          </cell>
          <cell r="AA778" t="str">
            <v>No</v>
          </cell>
          <cell r="AB778" t="str">
            <v>No</v>
          </cell>
          <cell r="AC778" t="str">
            <v>Yes</v>
          </cell>
          <cell r="AD778">
            <v>1</v>
          </cell>
          <cell r="AE778">
            <v>0</v>
          </cell>
          <cell r="AF778">
            <v>0</v>
          </cell>
          <cell r="AG778">
            <v>1</v>
          </cell>
          <cell r="AH778">
            <v>0</v>
          </cell>
          <cell r="AI778" t="str">
            <v>No</v>
          </cell>
          <cell r="AJ778" t="str">
            <v>No</v>
          </cell>
          <cell r="AK778" t="str">
            <v>Yes</v>
          </cell>
          <cell r="AL778" t="str">
            <v xml:space="preserve"> </v>
          </cell>
          <cell r="AM778" t="str">
            <v xml:space="preserve"> </v>
          </cell>
          <cell r="AN778" t="str">
            <v>No</v>
          </cell>
          <cell r="AP778" t="str">
            <v>ovsbedr_mm_c</v>
          </cell>
        </row>
        <row r="779">
          <cell r="A779" t="str">
            <v>IMPORT_aantal_dagen_overstand_mm_c</v>
          </cell>
          <cell r="B779" t="str">
            <v>IMPORT_aantal_dagen_overstand_mm_c</v>
          </cell>
          <cell r="C779" t="str">
            <v>No</v>
          </cell>
          <cell r="D779" t="str">
            <v>S04-06-21</v>
          </cell>
          <cell r="E779">
            <v>778</v>
          </cell>
          <cell r="F779">
            <v>3</v>
          </cell>
          <cell r="G779" t="str">
            <v xml:space="preserve">         aantal_dagen_overstand_mm_c</v>
          </cell>
          <cell r="I779" t="str">
            <v>No</v>
          </cell>
          <cell r="J779" t="str">
            <v>Number</v>
          </cell>
          <cell r="K779" t="str">
            <v>Monetary</v>
          </cell>
          <cell r="L779" t="str">
            <v>Locked</v>
          </cell>
          <cell r="M779" t="str">
            <v>UnLocked</v>
          </cell>
          <cell r="N779" t="str">
            <v>UnLocked</v>
          </cell>
          <cell r="O779" t="str">
            <v>UnLocked</v>
          </cell>
          <cell r="P779" t="str">
            <v>UnLocked</v>
          </cell>
          <cell r="Q779" t="str">
            <v>No</v>
          </cell>
          <cell r="R779" t="str">
            <v>Yes</v>
          </cell>
          <cell r="S779" t="str">
            <v>Yes</v>
          </cell>
          <cell r="T779" t="str">
            <v>Yes</v>
          </cell>
          <cell r="U779" t="str">
            <v>Yes</v>
          </cell>
          <cell r="V779" t="str">
            <v>No</v>
          </cell>
          <cell r="W779" t="str">
            <v>No</v>
          </cell>
          <cell r="X779" t="str">
            <v>Single</v>
          </cell>
          <cell r="Y779" t="str">
            <v>Default</v>
          </cell>
          <cell r="Z779" t="str">
            <v>None</v>
          </cell>
          <cell r="AA779" t="str">
            <v>No</v>
          </cell>
          <cell r="AB779" t="str">
            <v>No</v>
          </cell>
          <cell r="AC779" t="str">
            <v>Yes</v>
          </cell>
          <cell r="AD779">
            <v>1</v>
          </cell>
          <cell r="AE779">
            <v>0</v>
          </cell>
          <cell r="AF779">
            <v>0</v>
          </cell>
          <cell r="AG779">
            <v>1</v>
          </cell>
          <cell r="AH779">
            <v>0</v>
          </cell>
          <cell r="AI779" t="str">
            <v>No</v>
          </cell>
          <cell r="AJ779" t="str">
            <v>No</v>
          </cell>
          <cell r="AK779" t="str">
            <v>Yes</v>
          </cell>
          <cell r="AL779" t="str">
            <v xml:space="preserve"> </v>
          </cell>
          <cell r="AM779" t="str">
            <v xml:space="preserve"> </v>
          </cell>
          <cell r="AN779" t="str">
            <v>No</v>
          </cell>
          <cell r="AP779" t="str">
            <v>aantal_dagen_overstand_mm_c</v>
          </cell>
          <cell r="AQ779" t="str">
            <v>If(IMPORT_ovsbedr_mm_c[1]=0, 0,NA)</v>
          </cell>
          <cell r="AR779" t="str">
            <v>If(IMPORT_ovsbedr_mm_c[1]=0, 0,NA)</v>
          </cell>
          <cell r="AS779" t="str">
            <v>If(IMPORT_ovsbedr_mm_c[1]=0, 0,NA)</v>
          </cell>
          <cell r="AT779" t="str">
            <v>If(IMPORT_ovsbedr_mm_c[1]=0, 0,NA)</v>
          </cell>
        </row>
        <row r="780">
          <cell r="A780" t="str">
            <v>IMPORT_sbfbomzc_mm_c</v>
          </cell>
          <cell r="B780" t="str">
            <v>IMPORT_sbfbomzc_mm_c</v>
          </cell>
          <cell r="C780" t="str">
            <v>No</v>
          </cell>
          <cell r="D780" t="str">
            <v>S04-06-22</v>
          </cell>
          <cell r="E780">
            <v>779</v>
          </cell>
          <cell r="F780">
            <v>3</v>
          </cell>
          <cell r="G780" t="str">
            <v xml:space="preserve">         sbfbomzc_mm_c</v>
          </cell>
          <cell r="I780" t="str">
            <v>No</v>
          </cell>
          <cell r="J780" t="str">
            <v>Number</v>
          </cell>
          <cell r="K780" t="str">
            <v>Monetary</v>
          </cell>
          <cell r="L780" t="str">
            <v>Locked</v>
          </cell>
          <cell r="M780" t="str">
            <v>UnLocked</v>
          </cell>
          <cell r="N780" t="str">
            <v>UnLocked</v>
          </cell>
          <cell r="O780" t="str">
            <v>UnLocked</v>
          </cell>
          <cell r="P780" t="str">
            <v>UnLocked</v>
          </cell>
          <cell r="Q780" t="str">
            <v>No</v>
          </cell>
          <cell r="R780" t="str">
            <v>Yes</v>
          </cell>
          <cell r="S780" t="str">
            <v>Yes</v>
          </cell>
          <cell r="T780" t="str">
            <v>Yes</v>
          </cell>
          <cell r="U780" t="str">
            <v>Yes</v>
          </cell>
          <cell r="V780" t="str">
            <v>No</v>
          </cell>
          <cell r="W780" t="str">
            <v>Yes</v>
          </cell>
          <cell r="X780" t="str">
            <v>Single</v>
          </cell>
          <cell r="Y780" t="str">
            <v>Default</v>
          </cell>
          <cell r="Z780" t="str">
            <v>None</v>
          </cell>
          <cell r="AA780" t="str">
            <v>No</v>
          </cell>
          <cell r="AB780" t="str">
            <v>No</v>
          </cell>
          <cell r="AC780" t="str">
            <v>Yes</v>
          </cell>
          <cell r="AD780">
            <v>1</v>
          </cell>
          <cell r="AE780">
            <v>0</v>
          </cell>
          <cell r="AF780">
            <v>0</v>
          </cell>
          <cell r="AG780">
            <v>1</v>
          </cell>
          <cell r="AH780">
            <v>0</v>
          </cell>
          <cell r="AI780" t="str">
            <v>No</v>
          </cell>
          <cell r="AJ780" t="str">
            <v>No</v>
          </cell>
          <cell r="AK780" t="str">
            <v>Yes</v>
          </cell>
          <cell r="AL780" t="str">
            <v xml:space="preserve"> </v>
          </cell>
          <cell r="AM780" t="str">
            <v xml:space="preserve"> </v>
          </cell>
          <cell r="AN780" t="str">
            <v>No</v>
          </cell>
          <cell r="AP780" t="str">
            <v>sbfbomzc_mm_c</v>
          </cell>
        </row>
        <row r="781">
          <cell r="A781" t="str">
            <v>IMPORT_sbfbomzc_mm1_c</v>
          </cell>
          <cell r="B781" t="str">
            <v>IMPORT_sbfbomzc_mm1_c</v>
          </cell>
          <cell r="C781" t="str">
            <v>No</v>
          </cell>
          <cell r="D781" t="str">
            <v>S04-06-23</v>
          </cell>
          <cell r="E781">
            <v>780</v>
          </cell>
          <cell r="F781">
            <v>3</v>
          </cell>
          <cell r="G781" t="str">
            <v xml:space="preserve">         sbfbomzc_mm1_c</v>
          </cell>
          <cell r="I781" t="str">
            <v>No</v>
          </cell>
          <cell r="J781" t="str">
            <v>Number</v>
          </cell>
          <cell r="K781" t="str">
            <v>Monetary</v>
          </cell>
          <cell r="L781" t="str">
            <v>Locked</v>
          </cell>
          <cell r="M781" t="str">
            <v>UnLocked</v>
          </cell>
          <cell r="N781" t="str">
            <v>UnLocked</v>
          </cell>
          <cell r="O781" t="str">
            <v>UnLocked</v>
          </cell>
          <cell r="P781" t="str">
            <v>UnLocked</v>
          </cell>
          <cell r="Q781" t="str">
            <v>No</v>
          </cell>
          <cell r="R781" t="str">
            <v>Yes</v>
          </cell>
          <cell r="S781" t="str">
            <v>Yes</v>
          </cell>
          <cell r="T781" t="str">
            <v>Yes</v>
          </cell>
          <cell r="U781" t="str">
            <v>Yes</v>
          </cell>
          <cell r="V781" t="str">
            <v>No</v>
          </cell>
          <cell r="W781" t="str">
            <v>Yes</v>
          </cell>
          <cell r="X781" t="str">
            <v>Single</v>
          </cell>
          <cell r="Y781" t="str">
            <v>Default</v>
          </cell>
          <cell r="Z781" t="str">
            <v>None</v>
          </cell>
          <cell r="AA781" t="str">
            <v>No</v>
          </cell>
          <cell r="AB781" t="str">
            <v>No</v>
          </cell>
          <cell r="AC781" t="str">
            <v>Yes</v>
          </cell>
          <cell r="AD781">
            <v>1</v>
          </cell>
          <cell r="AE781">
            <v>0</v>
          </cell>
          <cell r="AF781">
            <v>0</v>
          </cell>
          <cell r="AG781">
            <v>1</v>
          </cell>
          <cell r="AH781">
            <v>0</v>
          </cell>
          <cell r="AI781" t="str">
            <v>No</v>
          </cell>
          <cell r="AJ781" t="str">
            <v>No</v>
          </cell>
          <cell r="AK781" t="str">
            <v>Yes</v>
          </cell>
          <cell r="AL781" t="str">
            <v xml:space="preserve"> </v>
          </cell>
          <cell r="AM781" t="str">
            <v xml:space="preserve"> </v>
          </cell>
          <cell r="AN781" t="str">
            <v>No</v>
          </cell>
          <cell r="AP781" t="str">
            <v>sbfbomzc_mm1_c</v>
          </cell>
        </row>
        <row r="782">
          <cell r="A782" t="str">
            <v>IMPORT_sbfbomzc_mm2_c</v>
          </cell>
          <cell r="B782" t="str">
            <v>IMPORT_sbfbomzc_mm2_c</v>
          </cell>
          <cell r="C782" t="str">
            <v>No</v>
          </cell>
          <cell r="D782" t="str">
            <v>S04-06-24</v>
          </cell>
          <cell r="E782">
            <v>781</v>
          </cell>
          <cell r="F782">
            <v>3</v>
          </cell>
          <cell r="G782" t="str">
            <v xml:space="preserve">         sbfbomzc_mm2_c</v>
          </cell>
          <cell r="I782" t="str">
            <v>No</v>
          </cell>
          <cell r="J782" t="str">
            <v>Number</v>
          </cell>
          <cell r="K782" t="str">
            <v>Monetary</v>
          </cell>
          <cell r="L782" t="str">
            <v>Locked</v>
          </cell>
          <cell r="M782" t="str">
            <v>UnLocked</v>
          </cell>
          <cell r="N782" t="str">
            <v>UnLocked</v>
          </cell>
          <cell r="O782" t="str">
            <v>UnLocked</v>
          </cell>
          <cell r="P782" t="str">
            <v>UnLocked</v>
          </cell>
          <cell r="Q782" t="str">
            <v>No</v>
          </cell>
          <cell r="R782" t="str">
            <v>Yes</v>
          </cell>
          <cell r="S782" t="str">
            <v>Yes</v>
          </cell>
          <cell r="T782" t="str">
            <v>Yes</v>
          </cell>
          <cell r="U782" t="str">
            <v>Yes</v>
          </cell>
          <cell r="V782" t="str">
            <v>No</v>
          </cell>
          <cell r="W782" t="str">
            <v>Yes</v>
          </cell>
          <cell r="X782" t="str">
            <v>Single</v>
          </cell>
          <cell r="Y782" t="str">
            <v>Default</v>
          </cell>
          <cell r="Z782" t="str">
            <v>None</v>
          </cell>
          <cell r="AA782" t="str">
            <v>No</v>
          </cell>
          <cell r="AB782" t="str">
            <v>No</v>
          </cell>
          <cell r="AC782" t="str">
            <v>Yes</v>
          </cell>
          <cell r="AD782">
            <v>1</v>
          </cell>
          <cell r="AE782">
            <v>0</v>
          </cell>
          <cell r="AF782">
            <v>0</v>
          </cell>
          <cell r="AG782">
            <v>1</v>
          </cell>
          <cell r="AH782">
            <v>0</v>
          </cell>
          <cell r="AI782" t="str">
            <v>No</v>
          </cell>
          <cell r="AJ782" t="str">
            <v>No</v>
          </cell>
          <cell r="AK782" t="str">
            <v>Yes</v>
          </cell>
          <cell r="AL782" t="str">
            <v xml:space="preserve"> </v>
          </cell>
          <cell r="AM782" t="str">
            <v xml:space="preserve"> </v>
          </cell>
          <cell r="AN782" t="str">
            <v>No</v>
          </cell>
          <cell r="AP782" t="str">
            <v>sbfbomzc_mm2_c</v>
          </cell>
        </row>
        <row r="783">
          <cell r="A783" t="str">
            <v>IMPORT_sbfbomzc_mm3_c</v>
          </cell>
          <cell r="B783" t="str">
            <v>IMPORT_sbfbomzc_mm3_c</v>
          </cell>
          <cell r="C783" t="str">
            <v>No</v>
          </cell>
          <cell r="D783" t="str">
            <v>S04-06-25</v>
          </cell>
          <cell r="E783">
            <v>782</v>
          </cell>
          <cell r="F783">
            <v>3</v>
          </cell>
          <cell r="G783" t="str">
            <v xml:space="preserve">         sbfbomzc_mm3_c</v>
          </cell>
          <cell r="I783" t="str">
            <v>No</v>
          </cell>
          <cell r="J783" t="str">
            <v>Number</v>
          </cell>
          <cell r="K783" t="str">
            <v>Monetary</v>
          </cell>
          <cell r="L783" t="str">
            <v>Locked</v>
          </cell>
          <cell r="M783" t="str">
            <v>UnLocked</v>
          </cell>
          <cell r="N783" t="str">
            <v>UnLocked</v>
          </cell>
          <cell r="O783" t="str">
            <v>UnLocked</v>
          </cell>
          <cell r="P783" t="str">
            <v>UnLocked</v>
          </cell>
          <cell r="Q783" t="str">
            <v>No</v>
          </cell>
          <cell r="R783" t="str">
            <v>Yes</v>
          </cell>
          <cell r="S783" t="str">
            <v>Yes</v>
          </cell>
          <cell r="T783" t="str">
            <v>Yes</v>
          </cell>
          <cell r="U783" t="str">
            <v>Yes</v>
          </cell>
          <cell r="V783" t="str">
            <v>No</v>
          </cell>
          <cell r="W783" t="str">
            <v>Yes</v>
          </cell>
          <cell r="X783" t="str">
            <v>Single</v>
          </cell>
          <cell r="Y783" t="str">
            <v>Default</v>
          </cell>
          <cell r="Z783" t="str">
            <v>None</v>
          </cell>
          <cell r="AA783" t="str">
            <v>No</v>
          </cell>
          <cell r="AB783" t="str">
            <v>No</v>
          </cell>
          <cell r="AC783" t="str">
            <v>Yes</v>
          </cell>
          <cell r="AD783">
            <v>1</v>
          </cell>
          <cell r="AE783">
            <v>0</v>
          </cell>
          <cell r="AF783">
            <v>0</v>
          </cell>
          <cell r="AG783">
            <v>1</v>
          </cell>
          <cell r="AH783">
            <v>0</v>
          </cell>
          <cell r="AI783" t="str">
            <v>No</v>
          </cell>
          <cell r="AJ783" t="str">
            <v>No</v>
          </cell>
          <cell r="AK783" t="str">
            <v>Yes</v>
          </cell>
          <cell r="AL783" t="str">
            <v xml:space="preserve"> </v>
          </cell>
          <cell r="AM783" t="str">
            <v xml:space="preserve"> </v>
          </cell>
          <cell r="AN783" t="str">
            <v>No</v>
          </cell>
          <cell r="AP783" t="str">
            <v>sbfbomzc_mm3_c</v>
          </cell>
        </row>
        <row r="784">
          <cell r="A784" t="str">
            <v>IMPORT_sbfbomzc_mm4_c</v>
          </cell>
          <cell r="B784" t="str">
            <v>IMPORT_sbfbomzc_mm4_c</v>
          </cell>
          <cell r="C784" t="str">
            <v>No</v>
          </cell>
          <cell r="D784" t="str">
            <v>S04-06-26</v>
          </cell>
          <cell r="E784">
            <v>783</v>
          </cell>
          <cell r="F784">
            <v>3</v>
          </cell>
          <cell r="G784" t="str">
            <v xml:space="preserve">         sbfbomzc_mm4_c</v>
          </cell>
          <cell r="I784" t="str">
            <v>No</v>
          </cell>
          <cell r="J784" t="str">
            <v>Number</v>
          </cell>
          <cell r="K784" t="str">
            <v>Monetary</v>
          </cell>
          <cell r="L784" t="str">
            <v>Locked</v>
          </cell>
          <cell r="M784" t="str">
            <v>UnLocked</v>
          </cell>
          <cell r="N784" t="str">
            <v>UnLocked</v>
          </cell>
          <cell r="O784" t="str">
            <v>UnLocked</v>
          </cell>
          <cell r="P784" t="str">
            <v>UnLocked</v>
          </cell>
          <cell r="Q784" t="str">
            <v>No</v>
          </cell>
          <cell r="R784" t="str">
            <v>Yes</v>
          </cell>
          <cell r="S784" t="str">
            <v>Yes</v>
          </cell>
          <cell r="T784" t="str">
            <v>Yes</v>
          </cell>
          <cell r="U784" t="str">
            <v>Yes</v>
          </cell>
          <cell r="V784" t="str">
            <v>No</v>
          </cell>
          <cell r="W784" t="str">
            <v>Yes</v>
          </cell>
          <cell r="X784" t="str">
            <v>Single</v>
          </cell>
          <cell r="Y784" t="str">
            <v>Default</v>
          </cell>
          <cell r="Z784" t="str">
            <v>None</v>
          </cell>
          <cell r="AA784" t="str">
            <v>No</v>
          </cell>
          <cell r="AB784" t="str">
            <v>No</v>
          </cell>
          <cell r="AC784" t="str">
            <v>Yes</v>
          </cell>
          <cell r="AD784">
            <v>1</v>
          </cell>
          <cell r="AE784">
            <v>0</v>
          </cell>
          <cell r="AF784">
            <v>0</v>
          </cell>
          <cell r="AG784">
            <v>1</v>
          </cell>
          <cell r="AH784">
            <v>0</v>
          </cell>
          <cell r="AI784" t="str">
            <v>No</v>
          </cell>
          <cell r="AJ784" t="str">
            <v>No</v>
          </cell>
          <cell r="AK784" t="str">
            <v>Yes</v>
          </cell>
          <cell r="AL784" t="str">
            <v xml:space="preserve"> </v>
          </cell>
          <cell r="AM784" t="str">
            <v xml:space="preserve"> </v>
          </cell>
          <cell r="AN784" t="str">
            <v>No</v>
          </cell>
          <cell r="AP784" t="str">
            <v>sbfbomzc_mm4_c</v>
          </cell>
        </row>
        <row r="785">
          <cell r="A785" t="str">
            <v>IMPORT_sbfbomzc_mm5_c</v>
          </cell>
          <cell r="B785" t="str">
            <v>IMPORT_sbfbomzc_mm5_c</v>
          </cell>
          <cell r="C785" t="str">
            <v>No</v>
          </cell>
          <cell r="D785" t="str">
            <v>S04-06-27</v>
          </cell>
          <cell r="E785">
            <v>784</v>
          </cell>
          <cell r="F785">
            <v>3</v>
          </cell>
          <cell r="G785" t="str">
            <v xml:space="preserve">         sbfbomzc_mm5_c</v>
          </cell>
          <cell r="I785" t="str">
            <v>No</v>
          </cell>
          <cell r="J785" t="str">
            <v>Number</v>
          </cell>
          <cell r="K785" t="str">
            <v>Monetary</v>
          </cell>
          <cell r="L785" t="str">
            <v>Locked</v>
          </cell>
          <cell r="M785" t="str">
            <v>UnLocked</v>
          </cell>
          <cell r="N785" t="str">
            <v>UnLocked</v>
          </cell>
          <cell r="O785" t="str">
            <v>UnLocked</v>
          </cell>
          <cell r="P785" t="str">
            <v>UnLocked</v>
          </cell>
          <cell r="Q785" t="str">
            <v>No</v>
          </cell>
          <cell r="R785" t="str">
            <v>Yes</v>
          </cell>
          <cell r="S785" t="str">
            <v>Yes</v>
          </cell>
          <cell r="T785" t="str">
            <v>Yes</v>
          </cell>
          <cell r="U785" t="str">
            <v>Yes</v>
          </cell>
          <cell r="V785" t="str">
            <v>No</v>
          </cell>
          <cell r="W785" t="str">
            <v>Yes</v>
          </cell>
          <cell r="X785" t="str">
            <v>Single</v>
          </cell>
          <cell r="Y785" t="str">
            <v>Default</v>
          </cell>
          <cell r="Z785" t="str">
            <v>None</v>
          </cell>
          <cell r="AA785" t="str">
            <v>No</v>
          </cell>
          <cell r="AB785" t="str">
            <v>No</v>
          </cell>
          <cell r="AC785" t="str">
            <v>Yes</v>
          </cell>
          <cell r="AD785">
            <v>1</v>
          </cell>
          <cell r="AE785">
            <v>0</v>
          </cell>
          <cell r="AF785">
            <v>0</v>
          </cell>
          <cell r="AG785">
            <v>1</v>
          </cell>
          <cell r="AH785">
            <v>0</v>
          </cell>
          <cell r="AI785" t="str">
            <v>No</v>
          </cell>
          <cell r="AJ785" t="str">
            <v>No</v>
          </cell>
          <cell r="AK785" t="str">
            <v>Yes</v>
          </cell>
          <cell r="AL785" t="str">
            <v xml:space="preserve"> </v>
          </cell>
          <cell r="AM785" t="str">
            <v xml:space="preserve"> </v>
          </cell>
          <cell r="AN785" t="str">
            <v>No</v>
          </cell>
          <cell r="AP785" t="str">
            <v>sbfbomzc_mm5_c</v>
          </cell>
        </row>
        <row r="786">
          <cell r="A786" t="str">
            <v>IMPORT_sbfbomzc_mm6_c</v>
          </cell>
          <cell r="B786" t="str">
            <v>IMPORT_sbfbomzc_mm6_c</v>
          </cell>
          <cell r="C786" t="str">
            <v>No</v>
          </cell>
          <cell r="D786" t="str">
            <v>S04-06-28</v>
          </cell>
          <cell r="E786">
            <v>785</v>
          </cell>
          <cell r="F786">
            <v>3</v>
          </cell>
          <cell r="G786" t="str">
            <v xml:space="preserve">         sbfbomzc_mm6_c</v>
          </cell>
          <cell r="I786" t="str">
            <v>No</v>
          </cell>
          <cell r="J786" t="str">
            <v>Number</v>
          </cell>
          <cell r="K786" t="str">
            <v>Monetary</v>
          </cell>
          <cell r="L786" t="str">
            <v>Locked</v>
          </cell>
          <cell r="M786" t="str">
            <v>UnLocked</v>
          </cell>
          <cell r="N786" t="str">
            <v>UnLocked</v>
          </cell>
          <cell r="O786" t="str">
            <v>UnLocked</v>
          </cell>
          <cell r="P786" t="str">
            <v>UnLocked</v>
          </cell>
          <cell r="Q786" t="str">
            <v>No</v>
          </cell>
          <cell r="R786" t="str">
            <v>Yes</v>
          </cell>
          <cell r="S786" t="str">
            <v>Yes</v>
          </cell>
          <cell r="T786" t="str">
            <v>Yes</v>
          </cell>
          <cell r="U786" t="str">
            <v>Yes</v>
          </cell>
          <cell r="V786" t="str">
            <v>No</v>
          </cell>
          <cell r="W786" t="str">
            <v>Yes</v>
          </cell>
          <cell r="X786" t="str">
            <v>Single</v>
          </cell>
          <cell r="Y786" t="str">
            <v>Default</v>
          </cell>
          <cell r="Z786" t="str">
            <v>None</v>
          </cell>
          <cell r="AA786" t="str">
            <v>No</v>
          </cell>
          <cell r="AB786" t="str">
            <v>No</v>
          </cell>
          <cell r="AC786" t="str">
            <v>Yes</v>
          </cell>
          <cell r="AD786">
            <v>1</v>
          </cell>
          <cell r="AE786">
            <v>0</v>
          </cell>
          <cell r="AF786">
            <v>0</v>
          </cell>
          <cell r="AG786">
            <v>1</v>
          </cell>
          <cell r="AH786">
            <v>0</v>
          </cell>
          <cell r="AI786" t="str">
            <v>No</v>
          </cell>
          <cell r="AJ786" t="str">
            <v>No</v>
          </cell>
          <cell r="AK786" t="str">
            <v>Yes</v>
          </cell>
          <cell r="AL786" t="str">
            <v xml:space="preserve"> </v>
          </cell>
          <cell r="AM786" t="str">
            <v xml:space="preserve"> </v>
          </cell>
          <cell r="AN786" t="str">
            <v>No</v>
          </cell>
          <cell r="AP786" t="str">
            <v>sbfbomzc_mm6_c</v>
          </cell>
        </row>
        <row r="787">
          <cell r="A787" t="str">
            <v>IMPORT_sbfbomzc_mm7_c</v>
          </cell>
          <cell r="B787" t="str">
            <v>IMPORT_sbfbomzc_mm7_c</v>
          </cell>
          <cell r="C787" t="str">
            <v>No</v>
          </cell>
          <cell r="D787" t="str">
            <v>S04-06-29</v>
          </cell>
          <cell r="E787">
            <v>786</v>
          </cell>
          <cell r="F787">
            <v>3</v>
          </cell>
          <cell r="G787" t="str">
            <v xml:space="preserve">         sbfbomzc_mm7_c</v>
          </cell>
          <cell r="I787" t="str">
            <v>No</v>
          </cell>
          <cell r="J787" t="str">
            <v>Number</v>
          </cell>
          <cell r="K787" t="str">
            <v>Monetary</v>
          </cell>
          <cell r="L787" t="str">
            <v>Locked</v>
          </cell>
          <cell r="M787" t="str">
            <v>UnLocked</v>
          </cell>
          <cell r="N787" t="str">
            <v>UnLocked</v>
          </cell>
          <cell r="O787" t="str">
            <v>UnLocked</v>
          </cell>
          <cell r="P787" t="str">
            <v>UnLocked</v>
          </cell>
          <cell r="Q787" t="str">
            <v>No</v>
          </cell>
          <cell r="R787" t="str">
            <v>Yes</v>
          </cell>
          <cell r="S787" t="str">
            <v>Yes</v>
          </cell>
          <cell r="T787" t="str">
            <v>Yes</v>
          </cell>
          <cell r="U787" t="str">
            <v>Yes</v>
          </cell>
          <cell r="V787" t="str">
            <v>No</v>
          </cell>
          <cell r="W787" t="str">
            <v>Yes</v>
          </cell>
          <cell r="X787" t="str">
            <v>Single</v>
          </cell>
          <cell r="Y787" t="str">
            <v>Default</v>
          </cell>
          <cell r="Z787" t="str">
            <v>None</v>
          </cell>
          <cell r="AA787" t="str">
            <v>No</v>
          </cell>
          <cell r="AB787" t="str">
            <v>No</v>
          </cell>
          <cell r="AC787" t="str">
            <v>Yes</v>
          </cell>
          <cell r="AD787">
            <v>1</v>
          </cell>
          <cell r="AE787">
            <v>0</v>
          </cell>
          <cell r="AF787">
            <v>0</v>
          </cell>
          <cell r="AG787">
            <v>1</v>
          </cell>
          <cell r="AH787">
            <v>0</v>
          </cell>
          <cell r="AI787" t="str">
            <v>No</v>
          </cell>
          <cell r="AJ787" t="str">
            <v>No</v>
          </cell>
          <cell r="AK787" t="str">
            <v>Yes</v>
          </cell>
          <cell r="AL787" t="str">
            <v xml:space="preserve"> </v>
          </cell>
          <cell r="AM787" t="str">
            <v xml:space="preserve"> </v>
          </cell>
          <cell r="AN787" t="str">
            <v>No</v>
          </cell>
          <cell r="AP787" t="str">
            <v>sbfbomzc_mm7_c</v>
          </cell>
        </row>
        <row r="788">
          <cell r="A788" t="str">
            <v>IMPORT_sbfbomzc_mm8_c</v>
          </cell>
          <cell r="B788" t="str">
            <v>IMPORT_sbfbomzc_mm8_c</v>
          </cell>
          <cell r="C788" t="str">
            <v>No</v>
          </cell>
          <cell r="D788" t="str">
            <v>S04-06-30</v>
          </cell>
          <cell r="E788">
            <v>787</v>
          </cell>
          <cell r="F788">
            <v>3</v>
          </cell>
          <cell r="G788" t="str">
            <v xml:space="preserve">         sbfbomzc_mm8_c</v>
          </cell>
          <cell r="I788" t="str">
            <v>No</v>
          </cell>
          <cell r="J788" t="str">
            <v>Number</v>
          </cell>
          <cell r="K788" t="str">
            <v>Monetary</v>
          </cell>
          <cell r="L788" t="str">
            <v>Locked</v>
          </cell>
          <cell r="M788" t="str">
            <v>UnLocked</v>
          </cell>
          <cell r="N788" t="str">
            <v>UnLocked</v>
          </cell>
          <cell r="O788" t="str">
            <v>UnLocked</v>
          </cell>
          <cell r="P788" t="str">
            <v>UnLocked</v>
          </cell>
          <cell r="Q788" t="str">
            <v>No</v>
          </cell>
          <cell r="R788" t="str">
            <v>Yes</v>
          </cell>
          <cell r="S788" t="str">
            <v>Yes</v>
          </cell>
          <cell r="T788" t="str">
            <v>Yes</v>
          </cell>
          <cell r="U788" t="str">
            <v>Yes</v>
          </cell>
          <cell r="V788" t="str">
            <v>No</v>
          </cell>
          <cell r="W788" t="str">
            <v>Yes</v>
          </cell>
          <cell r="X788" t="str">
            <v>Single</v>
          </cell>
          <cell r="Y788" t="str">
            <v>Default</v>
          </cell>
          <cell r="Z788" t="str">
            <v>None</v>
          </cell>
          <cell r="AA788" t="str">
            <v>No</v>
          </cell>
          <cell r="AB788" t="str">
            <v>No</v>
          </cell>
          <cell r="AC788" t="str">
            <v>Yes</v>
          </cell>
          <cell r="AD788">
            <v>1</v>
          </cell>
          <cell r="AE788">
            <v>0</v>
          </cell>
          <cell r="AF788">
            <v>0</v>
          </cell>
          <cell r="AG788">
            <v>1</v>
          </cell>
          <cell r="AH788">
            <v>0</v>
          </cell>
          <cell r="AI788" t="str">
            <v>No</v>
          </cell>
          <cell r="AJ788" t="str">
            <v>No</v>
          </cell>
          <cell r="AK788" t="str">
            <v>Yes</v>
          </cell>
          <cell r="AL788" t="str">
            <v xml:space="preserve"> </v>
          </cell>
          <cell r="AM788" t="str">
            <v xml:space="preserve"> </v>
          </cell>
          <cell r="AN788" t="str">
            <v>No</v>
          </cell>
          <cell r="AP788" t="str">
            <v>sbfbomzc_mm8_c</v>
          </cell>
        </row>
        <row r="789">
          <cell r="A789" t="str">
            <v>IMPORT_sbfbomzc_mm9_c</v>
          </cell>
          <cell r="B789" t="str">
            <v>IMPORT_sbfbomzc_mm9_c</v>
          </cell>
          <cell r="C789" t="str">
            <v>No</v>
          </cell>
          <cell r="D789" t="str">
            <v>S04-06-31</v>
          </cell>
          <cell r="E789">
            <v>788</v>
          </cell>
          <cell r="F789">
            <v>3</v>
          </cell>
          <cell r="G789" t="str">
            <v xml:space="preserve">         sbfbomzc_mm9_c</v>
          </cell>
          <cell r="I789" t="str">
            <v>No</v>
          </cell>
          <cell r="J789" t="str">
            <v>Number</v>
          </cell>
          <cell r="K789" t="str">
            <v>Monetary</v>
          </cell>
          <cell r="L789" t="str">
            <v>Locked</v>
          </cell>
          <cell r="M789" t="str">
            <v>UnLocked</v>
          </cell>
          <cell r="N789" t="str">
            <v>UnLocked</v>
          </cell>
          <cell r="O789" t="str">
            <v>UnLocked</v>
          </cell>
          <cell r="P789" t="str">
            <v>UnLocked</v>
          </cell>
          <cell r="Q789" t="str">
            <v>No</v>
          </cell>
          <cell r="R789" t="str">
            <v>Yes</v>
          </cell>
          <cell r="S789" t="str">
            <v>Yes</v>
          </cell>
          <cell r="T789" t="str">
            <v>Yes</v>
          </cell>
          <cell r="U789" t="str">
            <v>Yes</v>
          </cell>
          <cell r="V789" t="str">
            <v>No</v>
          </cell>
          <cell r="W789" t="str">
            <v>Yes</v>
          </cell>
          <cell r="X789" t="str">
            <v>Single</v>
          </cell>
          <cell r="Y789" t="str">
            <v>Default</v>
          </cell>
          <cell r="Z789" t="str">
            <v>None</v>
          </cell>
          <cell r="AA789" t="str">
            <v>No</v>
          </cell>
          <cell r="AB789" t="str">
            <v>No</v>
          </cell>
          <cell r="AC789" t="str">
            <v>Yes</v>
          </cell>
          <cell r="AD789">
            <v>1</v>
          </cell>
          <cell r="AE789">
            <v>0</v>
          </cell>
          <cell r="AF789">
            <v>0</v>
          </cell>
          <cell r="AG789">
            <v>1</v>
          </cell>
          <cell r="AH789">
            <v>0</v>
          </cell>
          <cell r="AI789" t="str">
            <v>No</v>
          </cell>
          <cell r="AJ789" t="str">
            <v>No</v>
          </cell>
          <cell r="AK789" t="str">
            <v>Yes</v>
          </cell>
          <cell r="AL789" t="str">
            <v xml:space="preserve"> </v>
          </cell>
          <cell r="AM789" t="str">
            <v xml:space="preserve"> </v>
          </cell>
          <cell r="AN789" t="str">
            <v>No</v>
          </cell>
          <cell r="AP789" t="str">
            <v>sbfbomzc_mm9_c</v>
          </cell>
        </row>
        <row r="790">
          <cell r="A790" t="str">
            <v>IMPORT_sbfbomzc_mm10_c</v>
          </cell>
          <cell r="B790" t="str">
            <v>IMPORT_sbfbomzc_mm10_c</v>
          </cell>
          <cell r="C790" t="str">
            <v>No</v>
          </cell>
          <cell r="D790" t="str">
            <v>S04-06-32</v>
          </cell>
          <cell r="E790">
            <v>789</v>
          </cell>
          <cell r="F790">
            <v>3</v>
          </cell>
          <cell r="G790" t="str">
            <v xml:space="preserve">         sbfbomzc_mm10_c</v>
          </cell>
          <cell r="I790" t="str">
            <v>No</v>
          </cell>
          <cell r="J790" t="str">
            <v>Number</v>
          </cell>
          <cell r="K790" t="str">
            <v>Monetary</v>
          </cell>
          <cell r="L790" t="str">
            <v>Locked</v>
          </cell>
          <cell r="M790" t="str">
            <v>UnLocked</v>
          </cell>
          <cell r="N790" t="str">
            <v>UnLocked</v>
          </cell>
          <cell r="O790" t="str">
            <v>UnLocked</v>
          </cell>
          <cell r="P790" t="str">
            <v>UnLocked</v>
          </cell>
          <cell r="Q790" t="str">
            <v>No</v>
          </cell>
          <cell r="R790" t="str">
            <v>Yes</v>
          </cell>
          <cell r="S790" t="str">
            <v>Yes</v>
          </cell>
          <cell r="T790" t="str">
            <v>Yes</v>
          </cell>
          <cell r="U790" t="str">
            <v>Yes</v>
          </cell>
          <cell r="V790" t="str">
            <v>No</v>
          </cell>
          <cell r="W790" t="str">
            <v>Yes</v>
          </cell>
          <cell r="X790" t="str">
            <v>Single</v>
          </cell>
          <cell r="Y790" t="str">
            <v>Default</v>
          </cell>
          <cell r="Z790" t="str">
            <v>None</v>
          </cell>
          <cell r="AA790" t="str">
            <v>No</v>
          </cell>
          <cell r="AB790" t="str">
            <v>No</v>
          </cell>
          <cell r="AC790" t="str">
            <v>Yes</v>
          </cell>
          <cell r="AD790">
            <v>1</v>
          </cell>
          <cell r="AE790">
            <v>0</v>
          </cell>
          <cell r="AF790">
            <v>0</v>
          </cell>
          <cell r="AG790">
            <v>1</v>
          </cell>
          <cell r="AH790">
            <v>0</v>
          </cell>
          <cell r="AI790" t="str">
            <v>No</v>
          </cell>
          <cell r="AJ790" t="str">
            <v>No</v>
          </cell>
          <cell r="AK790" t="str">
            <v>Yes</v>
          </cell>
          <cell r="AL790" t="str">
            <v xml:space="preserve"> </v>
          </cell>
          <cell r="AM790" t="str">
            <v xml:space="preserve"> </v>
          </cell>
          <cell r="AN790" t="str">
            <v>No</v>
          </cell>
          <cell r="AP790" t="str">
            <v>sbfbomzc_mm10_c</v>
          </cell>
        </row>
        <row r="791">
          <cell r="A791" t="str">
            <v>IMPORT_sbfbomzc_mm11_c</v>
          </cell>
          <cell r="B791" t="str">
            <v>IMPORT_sbfbomzc_mm11_c</v>
          </cell>
          <cell r="C791" t="str">
            <v>No</v>
          </cell>
          <cell r="D791" t="str">
            <v>S04-06-33</v>
          </cell>
          <cell r="E791">
            <v>790</v>
          </cell>
          <cell r="F791">
            <v>3</v>
          </cell>
          <cell r="G791" t="str">
            <v xml:space="preserve">         sbfbomzc_mm11_c</v>
          </cell>
          <cell r="I791" t="str">
            <v>No</v>
          </cell>
          <cell r="J791" t="str">
            <v>Number</v>
          </cell>
          <cell r="K791" t="str">
            <v>Monetary</v>
          </cell>
          <cell r="L791" t="str">
            <v>Locked</v>
          </cell>
          <cell r="M791" t="str">
            <v>UnLocked</v>
          </cell>
          <cell r="N791" t="str">
            <v>UnLocked</v>
          </cell>
          <cell r="O791" t="str">
            <v>UnLocked</v>
          </cell>
          <cell r="P791" t="str">
            <v>UnLocked</v>
          </cell>
          <cell r="Q791" t="str">
            <v>No</v>
          </cell>
          <cell r="R791" t="str">
            <v>Yes</v>
          </cell>
          <cell r="S791" t="str">
            <v>Yes</v>
          </cell>
          <cell r="T791" t="str">
            <v>Yes</v>
          </cell>
          <cell r="U791" t="str">
            <v>Yes</v>
          </cell>
          <cell r="V791" t="str">
            <v>No</v>
          </cell>
          <cell r="W791" t="str">
            <v>Yes</v>
          </cell>
          <cell r="X791" t="str">
            <v>Single</v>
          </cell>
          <cell r="Y791" t="str">
            <v>Default</v>
          </cell>
          <cell r="Z791" t="str">
            <v>None</v>
          </cell>
          <cell r="AA791" t="str">
            <v>No</v>
          </cell>
          <cell r="AB791" t="str">
            <v>No</v>
          </cell>
          <cell r="AC791" t="str">
            <v>Yes</v>
          </cell>
          <cell r="AD791">
            <v>1</v>
          </cell>
          <cell r="AE791">
            <v>0</v>
          </cell>
          <cell r="AF791">
            <v>0</v>
          </cell>
          <cell r="AG791">
            <v>1</v>
          </cell>
          <cell r="AH791">
            <v>0</v>
          </cell>
          <cell r="AI791" t="str">
            <v>No</v>
          </cell>
          <cell r="AJ791" t="str">
            <v>No</v>
          </cell>
          <cell r="AK791" t="str">
            <v>Yes</v>
          </cell>
          <cell r="AL791" t="str">
            <v xml:space="preserve"> </v>
          </cell>
          <cell r="AM791" t="str">
            <v xml:space="preserve"> </v>
          </cell>
          <cell r="AN791" t="str">
            <v>No</v>
          </cell>
          <cell r="AP791" t="str">
            <v>sbfbomzc_mm11_c</v>
          </cell>
        </row>
        <row r="792">
          <cell r="A792" t="str">
            <v>IMPORT_sbfbomzc_mm12_c</v>
          </cell>
          <cell r="B792" t="str">
            <v>IMPORT_sbfbomzc_mm12_c</v>
          </cell>
          <cell r="C792" t="str">
            <v>No</v>
          </cell>
          <cell r="D792" t="str">
            <v>S04-06-34</v>
          </cell>
          <cell r="E792">
            <v>791</v>
          </cell>
          <cell r="F792">
            <v>3</v>
          </cell>
          <cell r="G792" t="str">
            <v xml:space="preserve">         sbfbomzc_mm12_c</v>
          </cell>
          <cell r="I792" t="str">
            <v>No</v>
          </cell>
          <cell r="J792" t="str">
            <v>Number</v>
          </cell>
          <cell r="K792" t="str">
            <v>Monetary</v>
          </cell>
          <cell r="L792" t="str">
            <v>Locked</v>
          </cell>
          <cell r="M792" t="str">
            <v>UnLocked</v>
          </cell>
          <cell r="N792" t="str">
            <v>UnLocked</v>
          </cell>
          <cell r="O792" t="str">
            <v>UnLocked</v>
          </cell>
          <cell r="P792" t="str">
            <v>UnLocked</v>
          </cell>
          <cell r="Q792" t="str">
            <v>No</v>
          </cell>
          <cell r="R792" t="str">
            <v>Yes</v>
          </cell>
          <cell r="S792" t="str">
            <v>Yes</v>
          </cell>
          <cell r="T792" t="str">
            <v>Yes</v>
          </cell>
          <cell r="U792" t="str">
            <v>Yes</v>
          </cell>
          <cell r="V792" t="str">
            <v>No</v>
          </cell>
          <cell r="W792" t="str">
            <v>Yes</v>
          </cell>
          <cell r="X792" t="str">
            <v>Single</v>
          </cell>
          <cell r="Y792" t="str">
            <v>Default</v>
          </cell>
          <cell r="Z792" t="str">
            <v>None</v>
          </cell>
          <cell r="AA792" t="str">
            <v>No</v>
          </cell>
          <cell r="AB792" t="str">
            <v>No</v>
          </cell>
          <cell r="AC792" t="str">
            <v>Yes</v>
          </cell>
          <cell r="AD792">
            <v>1</v>
          </cell>
          <cell r="AE792">
            <v>0</v>
          </cell>
          <cell r="AF792">
            <v>0</v>
          </cell>
          <cell r="AG792">
            <v>1</v>
          </cell>
          <cell r="AH792">
            <v>0</v>
          </cell>
          <cell r="AI792" t="str">
            <v>No</v>
          </cell>
          <cell r="AJ792" t="str">
            <v>No</v>
          </cell>
          <cell r="AK792" t="str">
            <v>Yes</v>
          </cell>
          <cell r="AL792" t="str">
            <v xml:space="preserve"> </v>
          </cell>
          <cell r="AM792" t="str">
            <v xml:space="preserve"> </v>
          </cell>
          <cell r="AN792" t="str">
            <v>No</v>
          </cell>
          <cell r="AP792" t="str">
            <v>sbfbomzc_mm12_c</v>
          </cell>
        </row>
        <row r="793">
          <cell r="A793" t="str">
            <v>IMPORT_sbfbomzc_mm13_c</v>
          </cell>
          <cell r="B793" t="str">
            <v>IMPORT_sbfbomzc_mm13_c</v>
          </cell>
          <cell r="C793" t="str">
            <v>No</v>
          </cell>
          <cell r="D793" t="str">
            <v>S04-06-35</v>
          </cell>
          <cell r="E793">
            <v>792</v>
          </cell>
          <cell r="F793">
            <v>3</v>
          </cell>
          <cell r="G793" t="str">
            <v xml:space="preserve">         sbfbomzc_mm13_c</v>
          </cell>
          <cell r="I793" t="str">
            <v>No</v>
          </cell>
          <cell r="J793" t="str">
            <v>Number</v>
          </cell>
          <cell r="K793" t="str">
            <v>Monetary</v>
          </cell>
          <cell r="L793" t="str">
            <v>Locked</v>
          </cell>
          <cell r="M793" t="str">
            <v>UnLocked</v>
          </cell>
          <cell r="N793" t="str">
            <v>UnLocked</v>
          </cell>
          <cell r="O793" t="str">
            <v>UnLocked</v>
          </cell>
          <cell r="P793" t="str">
            <v>UnLocked</v>
          </cell>
          <cell r="Q793" t="str">
            <v>No</v>
          </cell>
          <cell r="R793" t="str">
            <v>Yes</v>
          </cell>
          <cell r="S793" t="str">
            <v>Yes</v>
          </cell>
          <cell r="T793" t="str">
            <v>Yes</v>
          </cell>
          <cell r="U793" t="str">
            <v>Yes</v>
          </cell>
          <cell r="V793" t="str">
            <v>No</v>
          </cell>
          <cell r="W793" t="str">
            <v>Yes</v>
          </cell>
          <cell r="X793" t="str">
            <v>Single</v>
          </cell>
          <cell r="Y793" t="str">
            <v>Default</v>
          </cell>
          <cell r="Z793" t="str">
            <v>None</v>
          </cell>
          <cell r="AA793" t="str">
            <v>No</v>
          </cell>
          <cell r="AB793" t="str">
            <v>No</v>
          </cell>
          <cell r="AC793" t="str">
            <v>Yes</v>
          </cell>
          <cell r="AD793">
            <v>1</v>
          </cell>
          <cell r="AE793">
            <v>0</v>
          </cell>
          <cell r="AF793">
            <v>0</v>
          </cell>
          <cell r="AG793">
            <v>1</v>
          </cell>
          <cell r="AH793">
            <v>0</v>
          </cell>
          <cell r="AI793" t="str">
            <v>No</v>
          </cell>
          <cell r="AJ793" t="str">
            <v>No</v>
          </cell>
          <cell r="AK793" t="str">
            <v>Yes</v>
          </cell>
          <cell r="AL793" t="str">
            <v xml:space="preserve"> </v>
          </cell>
          <cell r="AM793" t="str">
            <v xml:space="preserve"> </v>
          </cell>
          <cell r="AN793" t="str">
            <v>No</v>
          </cell>
          <cell r="AP793" t="str">
            <v>sbfbomzc_mm13_c</v>
          </cell>
        </row>
        <row r="794">
          <cell r="A794" t="str">
            <v>IMPORT_sbfbomzc_mm14_c</v>
          </cell>
          <cell r="B794" t="str">
            <v>IMPORT_sbfbomzc_mm14_c</v>
          </cell>
          <cell r="C794" t="str">
            <v>No</v>
          </cell>
          <cell r="D794" t="str">
            <v>S04-06-36</v>
          </cell>
          <cell r="E794">
            <v>793</v>
          </cell>
          <cell r="F794">
            <v>3</v>
          </cell>
          <cell r="G794" t="str">
            <v xml:space="preserve">         sbfbomzc_mm14_c</v>
          </cell>
          <cell r="I794" t="str">
            <v>No</v>
          </cell>
          <cell r="J794" t="str">
            <v>Number</v>
          </cell>
          <cell r="K794" t="str">
            <v>Monetary</v>
          </cell>
          <cell r="L794" t="str">
            <v>Locked</v>
          </cell>
          <cell r="M794" t="str">
            <v>UnLocked</v>
          </cell>
          <cell r="N794" t="str">
            <v>UnLocked</v>
          </cell>
          <cell r="O794" t="str">
            <v>UnLocked</v>
          </cell>
          <cell r="P794" t="str">
            <v>UnLocked</v>
          </cell>
          <cell r="Q794" t="str">
            <v>No</v>
          </cell>
          <cell r="R794" t="str">
            <v>Yes</v>
          </cell>
          <cell r="S794" t="str">
            <v>Yes</v>
          </cell>
          <cell r="T794" t="str">
            <v>Yes</v>
          </cell>
          <cell r="U794" t="str">
            <v>Yes</v>
          </cell>
          <cell r="V794" t="str">
            <v>No</v>
          </cell>
          <cell r="W794" t="str">
            <v>Yes</v>
          </cell>
          <cell r="X794" t="str">
            <v>Single</v>
          </cell>
          <cell r="Y794" t="str">
            <v>Default</v>
          </cell>
          <cell r="Z794" t="str">
            <v>None</v>
          </cell>
          <cell r="AA794" t="str">
            <v>No</v>
          </cell>
          <cell r="AB794" t="str">
            <v>No</v>
          </cell>
          <cell r="AC794" t="str">
            <v>Yes</v>
          </cell>
          <cell r="AD794">
            <v>1</v>
          </cell>
          <cell r="AE794">
            <v>0</v>
          </cell>
          <cell r="AF794">
            <v>0</v>
          </cell>
          <cell r="AG794">
            <v>1</v>
          </cell>
          <cell r="AH794">
            <v>0</v>
          </cell>
          <cell r="AI794" t="str">
            <v>No</v>
          </cell>
          <cell r="AJ794" t="str">
            <v>No</v>
          </cell>
          <cell r="AK794" t="str">
            <v>Yes</v>
          </cell>
          <cell r="AL794" t="str">
            <v xml:space="preserve"> </v>
          </cell>
          <cell r="AM794" t="str">
            <v xml:space="preserve"> </v>
          </cell>
          <cell r="AN794" t="str">
            <v>No</v>
          </cell>
          <cell r="AP794" t="str">
            <v>sbfbomzc_mm14_c</v>
          </cell>
        </row>
        <row r="795">
          <cell r="A795" t="str">
            <v>IMPORT_sbfbomzc_mm15_c</v>
          </cell>
          <cell r="B795" t="str">
            <v>IMPORT_sbfbomzc_mm15_c</v>
          </cell>
          <cell r="C795" t="str">
            <v>No</v>
          </cell>
          <cell r="D795" t="str">
            <v>S04-06-37</v>
          </cell>
          <cell r="E795">
            <v>794</v>
          </cell>
          <cell r="F795">
            <v>3</v>
          </cell>
          <cell r="G795" t="str">
            <v xml:space="preserve">         sbfbomzc_mm15_c</v>
          </cell>
          <cell r="I795" t="str">
            <v>No</v>
          </cell>
          <cell r="J795" t="str">
            <v>Number</v>
          </cell>
          <cell r="K795" t="str">
            <v>Monetary</v>
          </cell>
          <cell r="L795" t="str">
            <v>Locked</v>
          </cell>
          <cell r="M795" t="str">
            <v>UnLocked</v>
          </cell>
          <cell r="N795" t="str">
            <v>UnLocked</v>
          </cell>
          <cell r="O795" t="str">
            <v>UnLocked</v>
          </cell>
          <cell r="P795" t="str">
            <v>UnLocked</v>
          </cell>
          <cell r="Q795" t="str">
            <v>No</v>
          </cell>
          <cell r="R795" t="str">
            <v>Yes</v>
          </cell>
          <cell r="S795" t="str">
            <v>Yes</v>
          </cell>
          <cell r="T795" t="str">
            <v>Yes</v>
          </cell>
          <cell r="U795" t="str">
            <v>Yes</v>
          </cell>
          <cell r="V795" t="str">
            <v>No</v>
          </cell>
          <cell r="W795" t="str">
            <v>Yes</v>
          </cell>
          <cell r="X795" t="str">
            <v>Single</v>
          </cell>
          <cell r="Y795" t="str">
            <v>Default</v>
          </cell>
          <cell r="Z795" t="str">
            <v>None</v>
          </cell>
          <cell r="AA795" t="str">
            <v>No</v>
          </cell>
          <cell r="AB795" t="str">
            <v>No</v>
          </cell>
          <cell r="AC795" t="str">
            <v>Yes</v>
          </cell>
          <cell r="AD795">
            <v>1</v>
          </cell>
          <cell r="AE795">
            <v>0</v>
          </cell>
          <cell r="AF795">
            <v>0</v>
          </cell>
          <cell r="AG795">
            <v>1</v>
          </cell>
          <cell r="AH795">
            <v>0</v>
          </cell>
          <cell r="AI795" t="str">
            <v>No</v>
          </cell>
          <cell r="AJ795" t="str">
            <v>No</v>
          </cell>
          <cell r="AK795" t="str">
            <v>Yes</v>
          </cell>
          <cell r="AL795" t="str">
            <v xml:space="preserve"> </v>
          </cell>
          <cell r="AM795" t="str">
            <v xml:space="preserve"> </v>
          </cell>
          <cell r="AN795" t="str">
            <v>No</v>
          </cell>
          <cell r="AP795" t="str">
            <v>sbfbomzc_mm15_c</v>
          </cell>
        </row>
        <row r="796">
          <cell r="A796" t="str">
            <v>IMPORT_sbfbomzc_mm16_c</v>
          </cell>
          <cell r="B796" t="str">
            <v>IMPORT_sbfbomzc_mm16_c</v>
          </cell>
          <cell r="C796" t="str">
            <v>No</v>
          </cell>
          <cell r="D796" t="str">
            <v>S04-06-38</v>
          </cell>
          <cell r="E796">
            <v>795</v>
          </cell>
          <cell r="F796">
            <v>3</v>
          </cell>
          <cell r="G796" t="str">
            <v xml:space="preserve">         sbfbomzc_mm16_c</v>
          </cell>
          <cell r="I796" t="str">
            <v>No</v>
          </cell>
          <cell r="J796" t="str">
            <v>Number</v>
          </cell>
          <cell r="K796" t="str">
            <v>Monetary</v>
          </cell>
          <cell r="L796" t="str">
            <v>Locked</v>
          </cell>
          <cell r="M796" t="str">
            <v>UnLocked</v>
          </cell>
          <cell r="N796" t="str">
            <v>UnLocked</v>
          </cell>
          <cell r="O796" t="str">
            <v>UnLocked</v>
          </cell>
          <cell r="P796" t="str">
            <v>UnLocked</v>
          </cell>
          <cell r="Q796" t="str">
            <v>No</v>
          </cell>
          <cell r="R796" t="str">
            <v>Yes</v>
          </cell>
          <cell r="S796" t="str">
            <v>Yes</v>
          </cell>
          <cell r="T796" t="str">
            <v>Yes</v>
          </cell>
          <cell r="U796" t="str">
            <v>Yes</v>
          </cell>
          <cell r="V796" t="str">
            <v>No</v>
          </cell>
          <cell r="W796" t="str">
            <v>Yes</v>
          </cell>
          <cell r="X796" t="str">
            <v>Single</v>
          </cell>
          <cell r="Y796" t="str">
            <v>Default</v>
          </cell>
          <cell r="Z796" t="str">
            <v>None</v>
          </cell>
          <cell r="AA796" t="str">
            <v>No</v>
          </cell>
          <cell r="AB796" t="str">
            <v>No</v>
          </cell>
          <cell r="AC796" t="str">
            <v>Yes</v>
          </cell>
          <cell r="AD796">
            <v>1</v>
          </cell>
          <cell r="AE796">
            <v>0</v>
          </cell>
          <cell r="AF796">
            <v>0</v>
          </cell>
          <cell r="AG796">
            <v>1</v>
          </cell>
          <cell r="AH796">
            <v>0</v>
          </cell>
          <cell r="AI796" t="str">
            <v>No</v>
          </cell>
          <cell r="AJ796" t="str">
            <v>No</v>
          </cell>
          <cell r="AK796" t="str">
            <v>Yes</v>
          </cell>
          <cell r="AL796" t="str">
            <v xml:space="preserve"> </v>
          </cell>
          <cell r="AM796" t="str">
            <v xml:space="preserve"> </v>
          </cell>
          <cell r="AN796" t="str">
            <v>No</v>
          </cell>
          <cell r="AP796" t="str">
            <v>sbfbomzc_mm16_c</v>
          </cell>
        </row>
        <row r="797">
          <cell r="A797" t="str">
            <v>IMPORT_sbfbomzc_mm17_c</v>
          </cell>
          <cell r="B797" t="str">
            <v>IMPORT_sbfbomzc_mm17_c</v>
          </cell>
          <cell r="C797" t="str">
            <v>No</v>
          </cell>
          <cell r="D797" t="str">
            <v>S04-06-39</v>
          </cell>
          <cell r="E797">
            <v>796</v>
          </cell>
          <cell r="F797">
            <v>3</v>
          </cell>
          <cell r="G797" t="str">
            <v xml:space="preserve">         sbfbomzc_mm17_c</v>
          </cell>
          <cell r="I797" t="str">
            <v>No</v>
          </cell>
          <cell r="J797" t="str">
            <v>Number</v>
          </cell>
          <cell r="K797" t="str">
            <v>Monetary</v>
          </cell>
          <cell r="L797" t="str">
            <v>Locked</v>
          </cell>
          <cell r="M797" t="str">
            <v>UnLocked</v>
          </cell>
          <cell r="N797" t="str">
            <v>UnLocked</v>
          </cell>
          <cell r="O797" t="str">
            <v>UnLocked</v>
          </cell>
          <cell r="P797" t="str">
            <v>UnLocked</v>
          </cell>
          <cell r="Q797" t="str">
            <v>No</v>
          </cell>
          <cell r="R797" t="str">
            <v>Yes</v>
          </cell>
          <cell r="S797" t="str">
            <v>Yes</v>
          </cell>
          <cell r="T797" t="str">
            <v>Yes</v>
          </cell>
          <cell r="U797" t="str">
            <v>Yes</v>
          </cell>
          <cell r="V797" t="str">
            <v>No</v>
          </cell>
          <cell r="W797" t="str">
            <v>Yes</v>
          </cell>
          <cell r="X797" t="str">
            <v>Single</v>
          </cell>
          <cell r="Y797" t="str">
            <v>Default</v>
          </cell>
          <cell r="Z797" t="str">
            <v>None</v>
          </cell>
          <cell r="AA797" t="str">
            <v>No</v>
          </cell>
          <cell r="AB797" t="str">
            <v>No</v>
          </cell>
          <cell r="AC797" t="str">
            <v>Yes</v>
          </cell>
          <cell r="AD797">
            <v>1</v>
          </cell>
          <cell r="AE797">
            <v>0</v>
          </cell>
          <cell r="AF797">
            <v>0</v>
          </cell>
          <cell r="AG797">
            <v>1</v>
          </cell>
          <cell r="AH797">
            <v>0</v>
          </cell>
          <cell r="AI797" t="str">
            <v>No</v>
          </cell>
          <cell r="AJ797" t="str">
            <v>No</v>
          </cell>
          <cell r="AK797" t="str">
            <v>Yes</v>
          </cell>
          <cell r="AL797" t="str">
            <v xml:space="preserve"> </v>
          </cell>
          <cell r="AM797" t="str">
            <v xml:space="preserve"> </v>
          </cell>
          <cell r="AN797" t="str">
            <v>No</v>
          </cell>
          <cell r="AP797" t="str">
            <v>sbfbomzc_mm17_c</v>
          </cell>
        </row>
        <row r="798">
          <cell r="A798" t="str">
            <v>IMPORT_sbfbomzc_mm18_c</v>
          </cell>
          <cell r="B798" t="str">
            <v>IMPORT_sbfbomzc_mm18_c</v>
          </cell>
          <cell r="C798" t="str">
            <v>No</v>
          </cell>
          <cell r="D798" t="str">
            <v>S04-06-40</v>
          </cell>
          <cell r="E798">
            <v>797</v>
          </cell>
          <cell r="F798">
            <v>3</v>
          </cell>
          <cell r="G798" t="str">
            <v xml:space="preserve">         sbfbomzc_mm18_c</v>
          </cell>
          <cell r="I798" t="str">
            <v>No</v>
          </cell>
          <cell r="J798" t="str">
            <v>Number</v>
          </cell>
          <cell r="K798" t="str">
            <v>Monetary</v>
          </cell>
          <cell r="L798" t="str">
            <v>Locked</v>
          </cell>
          <cell r="M798" t="str">
            <v>UnLocked</v>
          </cell>
          <cell r="N798" t="str">
            <v>UnLocked</v>
          </cell>
          <cell r="O798" t="str">
            <v>UnLocked</v>
          </cell>
          <cell r="P798" t="str">
            <v>UnLocked</v>
          </cell>
          <cell r="Q798" t="str">
            <v>No</v>
          </cell>
          <cell r="R798" t="str">
            <v>Yes</v>
          </cell>
          <cell r="S798" t="str">
            <v>Yes</v>
          </cell>
          <cell r="T798" t="str">
            <v>Yes</v>
          </cell>
          <cell r="U798" t="str">
            <v>Yes</v>
          </cell>
          <cell r="V798" t="str">
            <v>No</v>
          </cell>
          <cell r="W798" t="str">
            <v>Yes</v>
          </cell>
          <cell r="X798" t="str">
            <v>Single</v>
          </cell>
          <cell r="Y798" t="str">
            <v>Default</v>
          </cell>
          <cell r="Z798" t="str">
            <v>None</v>
          </cell>
          <cell r="AA798" t="str">
            <v>No</v>
          </cell>
          <cell r="AB798" t="str">
            <v>No</v>
          </cell>
          <cell r="AC798" t="str">
            <v>Yes</v>
          </cell>
          <cell r="AD798">
            <v>1</v>
          </cell>
          <cell r="AE798">
            <v>0</v>
          </cell>
          <cell r="AF798">
            <v>0</v>
          </cell>
          <cell r="AG798">
            <v>1</v>
          </cell>
          <cell r="AH798">
            <v>0</v>
          </cell>
          <cell r="AI798" t="str">
            <v>No</v>
          </cell>
          <cell r="AJ798" t="str">
            <v>No</v>
          </cell>
          <cell r="AK798" t="str">
            <v>Yes</v>
          </cell>
          <cell r="AL798" t="str">
            <v xml:space="preserve"> </v>
          </cell>
          <cell r="AM798" t="str">
            <v xml:space="preserve"> </v>
          </cell>
          <cell r="AN798" t="str">
            <v>No</v>
          </cell>
          <cell r="AP798" t="str">
            <v>sbfbomzc_mm18_c</v>
          </cell>
        </row>
        <row r="799">
          <cell r="A799" t="str">
            <v>IMPORT_sbfbomzc_mm19_c</v>
          </cell>
          <cell r="B799" t="str">
            <v>IMPORT_sbfbomzc_mm19_c</v>
          </cell>
          <cell r="C799" t="str">
            <v>No</v>
          </cell>
          <cell r="D799" t="str">
            <v>S04-06-41</v>
          </cell>
          <cell r="E799">
            <v>798</v>
          </cell>
          <cell r="F799">
            <v>3</v>
          </cell>
          <cell r="G799" t="str">
            <v xml:space="preserve">         sbfbomzc_mm19_c</v>
          </cell>
          <cell r="I799" t="str">
            <v>No</v>
          </cell>
          <cell r="J799" t="str">
            <v>Number</v>
          </cell>
          <cell r="K799" t="str">
            <v>Monetary</v>
          </cell>
          <cell r="L799" t="str">
            <v>Locked</v>
          </cell>
          <cell r="M799" t="str">
            <v>UnLocked</v>
          </cell>
          <cell r="N799" t="str">
            <v>UnLocked</v>
          </cell>
          <cell r="O799" t="str">
            <v>UnLocked</v>
          </cell>
          <cell r="P799" t="str">
            <v>UnLocked</v>
          </cell>
          <cell r="Q799" t="str">
            <v>No</v>
          </cell>
          <cell r="R799" t="str">
            <v>Yes</v>
          </cell>
          <cell r="S799" t="str">
            <v>Yes</v>
          </cell>
          <cell r="T799" t="str">
            <v>Yes</v>
          </cell>
          <cell r="U799" t="str">
            <v>Yes</v>
          </cell>
          <cell r="V799" t="str">
            <v>No</v>
          </cell>
          <cell r="W799" t="str">
            <v>Yes</v>
          </cell>
          <cell r="X799" t="str">
            <v>Single</v>
          </cell>
          <cell r="Y799" t="str">
            <v>Default</v>
          </cell>
          <cell r="Z799" t="str">
            <v>None</v>
          </cell>
          <cell r="AA799" t="str">
            <v>No</v>
          </cell>
          <cell r="AB799" t="str">
            <v>No</v>
          </cell>
          <cell r="AC799" t="str">
            <v>Yes</v>
          </cell>
          <cell r="AD799">
            <v>1</v>
          </cell>
          <cell r="AE799">
            <v>0</v>
          </cell>
          <cell r="AF799">
            <v>0</v>
          </cell>
          <cell r="AG799">
            <v>1</v>
          </cell>
          <cell r="AH799">
            <v>0</v>
          </cell>
          <cell r="AI799" t="str">
            <v>No</v>
          </cell>
          <cell r="AJ799" t="str">
            <v>No</v>
          </cell>
          <cell r="AK799" t="str">
            <v>Yes</v>
          </cell>
          <cell r="AL799" t="str">
            <v xml:space="preserve"> </v>
          </cell>
          <cell r="AM799" t="str">
            <v xml:space="preserve"> </v>
          </cell>
          <cell r="AN799" t="str">
            <v>No</v>
          </cell>
          <cell r="AP799" t="str">
            <v>sbfbomzc_mm19_c</v>
          </cell>
        </row>
        <row r="800">
          <cell r="A800" t="str">
            <v>IMPORT_sbfbomzc_mm20_c</v>
          </cell>
          <cell r="B800" t="str">
            <v>IMPORT_sbfbomzc_mm20_c</v>
          </cell>
          <cell r="C800" t="str">
            <v>No</v>
          </cell>
          <cell r="D800" t="str">
            <v>S04-06-42</v>
          </cell>
          <cell r="E800">
            <v>799</v>
          </cell>
          <cell r="F800">
            <v>3</v>
          </cell>
          <cell r="G800" t="str">
            <v xml:space="preserve">         sbfbomzc_mm20_c</v>
          </cell>
          <cell r="I800" t="str">
            <v>No</v>
          </cell>
          <cell r="J800" t="str">
            <v>Number</v>
          </cell>
          <cell r="K800" t="str">
            <v>Monetary</v>
          </cell>
          <cell r="L800" t="str">
            <v>Locked</v>
          </cell>
          <cell r="M800" t="str">
            <v>UnLocked</v>
          </cell>
          <cell r="N800" t="str">
            <v>UnLocked</v>
          </cell>
          <cell r="O800" t="str">
            <v>UnLocked</v>
          </cell>
          <cell r="P800" t="str">
            <v>UnLocked</v>
          </cell>
          <cell r="Q800" t="str">
            <v>No</v>
          </cell>
          <cell r="R800" t="str">
            <v>Yes</v>
          </cell>
          <cell r="S800" t="str">
            <v>Yes</v>
          </cell>
          <cell r="T800" t="str">
            <v>Yes</v>
          </cell>
          <cell r="U800" t="str">
            <v>Yes</v>
          </cell>
          <cell r="V800" t="str">
            <v>No</v>
          </cell>
          <cell r="W800" t="str">
            <v>Yes</v>
          </cell>
          <cell r="X800" t="str">
            <v>Single</v>
          </cell>
          <cell r="Y800" t="str">
            <v>Default</v>
          </cell>
          <cell r="Z800" t="str">
            <v>None</v>
          </cell>
          <cell r="AA800" t="str">
            <v>No</v>
          </cell>
          <cell r="AB800" t="str">
            <v>No</v>
          </cell>
          <cell r="AC800" t="str">
            <v>Yes</v>
          </cell>
          <cell r="AD800">
            <v>1</v>
          </cell>
          <cell r="AE800">
            <v>0</v>
          </cell>
          <cell r="AF800">
            <v>0</v>
          </cell>
          <cell r="AG800">
            <v>1</v>
          </cell>
          <cell r="AH800">
            <v>0</v>
          </cell>
          <cell r="AI800" t="str">
            <v>No</v>
          </cell>
          <cell r="AJ800" t="str">
            <v>No</v>
          </cell>
          <cell r="AK800" t="str">
            <v>Yes</v>
          </cell>
          <cell r="AL800" t="str">
            <v xml:space="preserve"> </v>
          </cell>
          <cell r="AM800" t="str">
            <v xml:space="preserve"> </v>
          </cell>
          <cell r="AN800" t="str">
            <v>No</v>
          </cell>
          <cell r="AP800" t="str">
            <v>sbfbomzc_mm20_c</v>
          </cell>
        </row>
        <row r="801">
          <cell r="A801" t="str">
            <v>IMPORT_sbfbomzc_mm21_c</v>
          </cell>
          <cell r="B801" t="str">
            <v>IMPORT_sbfbomzc_mm21_c</v>
          </cell>
          <cell r="C801" t="str">
            <v>No</v>
          </cell>
          <cell r="D801" t="str">
            <v>S04-06-43</v>
          </cell>
          <cell r="E801">
            <v>800</v>
          </cell>
          <cell r="F801">
            <v>3</v>
          </cell>
          <cell r="G801" t="str">
            <v xml:space="preserve">         sbfbomzc_mm21_c</v>
          </cell>
          <cell r="I801" t="str">
            <v>No</v>
          </cell>
          <cell r="J801" t="str">
            <v>Number</v>
          </cell>
          <cell r="K801" t="str">
            <v>Monetary</v>
          </cell>
          <cell r="L801" t="str">
            <v>Locked</v>
          </cell>
          <cell r="M801" t="str">
            <v>UnLocked</v>
          </cell>
          <cell r="N801" t="str">
            <v>UnLocked</v>
          </cell>
          <cell r="O801" t="str">
            <v>UnLocked</v>
          </cell>
          <cell r="P801" t="str">
            <v>UnLocked</v>
          </cell>
          <cell r="Q801" t="str">
            <v>No</v>
          </cell>
          <cell r="R801" t="str">
            <v>Yes</v>
          </cell>
          <cell r="S801" t="str">
            <v>Yes</v>
          </cell>
          <cell r="T801" t="str">
            <v>Yes</v>
          </cell>
          <cell r="U801" t="str">
            <v>Yes</v>
          </cell>
          <cell r="V801" t="str">
            <v>No</v>
          </cell>
          <cell r="W801" t="str">
            <v>Yes</v>
          </cell>
          <cell r="X801" t="str">
            <v>Single</v>
          </cell>
          <cell r="Y801" t="str">
            <v>Default</v>
          </cell>
          <cell r="Z801" t="str">
            <v>None</v>
          </cell>
          <cell r="AA801" t="str">
            <v>No</v>
          </cell>
          <cell r="AB801" t="str">
            <v>No</v>
          </cell>
          <cell r="AC801" t="str">
            <v>Yes</v>
          </cell>
          <cell r="AD801">
            <v>1</v>
          </cell>
          <cell r="AE801">
            <v>0</v>
          </cell>
          <cell r="AF801">
            <v>0</v>
          </cell>
          <cell r="AG801">
            <v>1</v>
          </cell>
          <cell r="AH801">
            <v>0</v>
          </cell>
          <cell r="AI801" t="str">
            <v>No</v>
          </cell>
          <cell r="AJ801" t="str">
            <v>No</v>
          </cell>
          <cell r="AK801" t="str">
            <v>Yes</v>
          </cell>
          <cell r="AL801" t="str">
            <v xml:space="preserve"> </v>
          </cell>
          <cell r="AM801" t="str">
            <v xml:space="preserve"> </v>
          </cell>
          <cell r="AN801" t="str">
            <v>No</v>
          </cell>
          <cell r="AP801" t="str">
            <v>sbfbomzc_mm21_c</v>
          </cell>
        </row>
        <row r="802">
          <cell r="A802" t="str">
            <v>IMPORT_sbfbomzc_mm22_c</v>
          </cell>
          <cell r="B802" t="str">
            <v>IMPORT_sbfbomzc_mm22_c</v>
          </cell>
          <cell r="C802" t="str">
            <v>No</v>
          </cell>
          <cell r="D802" t="str">
            <v>S04-06-44</v>
          </cell>
          <cell r="E802">
            <v>801</v>
          </cell>
          <cell r="F802">
            <v>3</v>
          </cell>
          <cell r="G802" t="str">
            <v xml:space="preserve">         sbfbomzc_mm22_c</v>
          </cell>
          <cell r="I802" t="str">
            <v>No</v>
          </cell>
          <cell r="J802" t="str">
            <v>Number</v>
          </cell>
          <cell r="K802" t="str">
            <v>Monetary</v>
          </cell>
          <cell r="L802" t="str">
            <v>Locked</v>
          </cell>
          <cell r="M802" t="str">
            <v>UnLocked</v>
          </cell>
          <cell r="N802" t="str">
            <v>UnLocked</v>
          </cell>
          <cell r="O802" t="str">
            <v>UnLocked</v>
          </cell>
          <cell r="P802" t="str">
            <v>UnLocked</v>
          </cell>
          <cell r="Q802" t="str">
            <v>No</v>
          </cell>
          <cell r="R802" t="str">
            <v>Yes</v>
          </cell>
          <cell r="S802" t="str">
            <v>Yes</v>
          </cell>
          <cell r="T802" t="str">
            <v>Yes</v>
          </cell>
          <cell r="U802" t="str">
            <v>Yes</v>
          </cell>
          <cell r="V802" t="str">
            <v>No</v>
          </cell>
          <cell r="W802" t="str">
            <v>Yes</v>
          </cell>
          <cell r="X802" t="str">
            <v>Single</v>
          </cell>
          <cell r="Y802" t="str">
            <v>Default</v>
          </cell>
          <cell r="Z802" t="str">
            <v>None</v>
          </cell>
          <cell r="AA802" t="str">
            <v>No</v>
          </cell>
          <cell r="AB802" t="str">
            <v>No</v>
          </cell>
          <cell r="AC802" t="str">
            <v>Yes</v>
          </cell>
          <cell r="AD802">
            <v>1</v>
          </cell>
          <cell r="AE802">
            <v>0</v>
          </cell>
          <cell r="AF802">
            <v>0</v>
          </cell>
          <cell r="AG802">
            <v>1</v>
          </cell>
          <cell r="AH802">
            <v>0</v>
          </cell>
          <cell r="AI802" t="str">
            <v>No</v>
          </cell>
          <cell r="AJ802" t="str">
            <v>No</v>
          </cell>
          <cell r="AK802" t="str">
            <v>Yes</v>
          </cell>
          <cell r="AL802" t="str">
            <v xml:space="preserve"> </v>
          </cell>
          <cell r="AM802" t="str">
            <v xml:space="preserve"> </v>
          </cell>
          <cell r="AN802" t="str">
            <v>No</v>
          </cell>
          <cell r="AP802" t="str">
            <v>sbfbomzc_mm22_c</v>
          </cell>
        </row>
        <row r="803">
          <cell r="A803" t="str">
            <v>IMPORT_sbfbomzc_mm23_c</v>
          </cell>
          <cell r="B803" t="str">
            <v>IMPORT_sbfbomzc_mm23_c</v>
          </cell>
          <cell r="C803" t="str">
            <v>No</v>
          </cell>
          <cell r="D803" t="str">
            <v>S04-06-45</v>
          </cell>
          <cell r="E803">
            <v>802</v>
          </cell>
          <cell r="F803">
            <v>3</v>
          </cell>
          <cell r="G803" t="str">
            <v xml:space="preserve">         sbfbomzc_mm23_c</v>
          </cell>
          <cell r="I803" t="str">
            <v>No</v>
          </cell>
          <cell r="J803" t="str">
            <v>Number</v>
          </cell>
          <cell r="K803" t="str">
            <v>Monetary</v>
          </cell>
          <cell r="L803" t="str">
            <v>Locked</v>
          </cell>
          <cell r="M803" t="str">
            <v>UnLocked</v>
          </cell>
          <cell r="N803" t="str">
            <v>UnLocked</v>
          </cell>
          <cell r="O803" t="str">
            <v>UnLocked</v>
          </cell>
          <cell r="P803" t="str">
            <v>UnLocked</v>
          </cell>
          <cell r="Q803" t="str">
            <v>No</v>
          </cell>
          <cell r="R803" t="str">
            <v>Yes</v>
          </cell>
          <cell r="S803" t="str">
            <v>Yes</v>
          </cell>
          <cell r="T803" t="str">
            <v>Yes</v>
          </cell>
          <cell r="U803" t="str">
            <v>Yes</v>
          </cell>
          <cell r="V803" t="str">
            <v>No</v>
          </cell>
          <cell r="W803" t="str">
            <v>Yes</v>
          </cell>
          <cell r="X803" t="str">
            <v>Single</v>
          </cell>
          <cell r="Y803" t="str">
            <v>Default</v>
          </cell>
          <cell r="Z803" t="str">
            <v>None</v>
          </cell>
          <cell r="AA803" t="str">
            <v>No</v>
          </cell>
          <cell r="AB803" t="str">
            <v>No</v>
          </cell>
          <cell r="AC803" t="str">
            <v>Yes</v>
          </cell>
          <cell r="AD803">
            <v>1</v>
          </cell>
          <cell r="AE803">
            <v>0</v>
          </cell>
          <cell r="AF803">
            <v>0</v>
          </cell>
          <cell r="AG803">
            <v>1</v>
          </cell>
          <cell r="AH803">
            <v>0</v>
          </cell>
          <cell r="AI803" t="str">
            <v>No</v>
          </cell>
          <cell r="AJ803" t="str">
            <v>No</v>
          </cell>
          <cell r="AK803" t="str">
            <v>Yes</v>
          </cell>
          <cell r="AL803" t="str">
            <v xml:space="preserve"> </v>
          </cell>
          <cell r="AM803" t="str">
            <v xml:space="preserve"> </v>
          </cell>
          <cell r="AN803" t="str">
            <v>No</v>
          </cell>
          <cell r="AP803" t="str">
            <v>sbfbomzc_mm23_c</v>
          </cell>
        </row>
        <row r="804">
          <cell r="A804" t="str">
            <v>IMPORT_sbfbomzc_mm_mm11</v>
          </cell>
          <cell r="B804" t="str">
            <v>IMPORT_sbfbomzc_mm_mm11</v>
          </cell>
          <cell r="C804" t="str">
            <v>No</v>
          </cell>
          <cell r="D804" t="str">
            <v>S04-06-46</v>
          </cell>
          <cell r="E804">
            <v>803</v>
          </cell>
          <cell r="F804">
            <v>3</v>
          </cell>
          <cell r="G804" t="str">
            <v xml:space="preserve">         sbfbomzc_mm_mm11</v>
          </cell>
          <cell r="I804" t="str">
            <v>No</v>
          </cell>
          <cell r="J804" t="str">
            <v>Number</v>
          </cell>
          <cell r="K804" t="str">
            <v>Monetary</v>
          </cell>
          <cell r="L804" t="str">
            <v>Locked</v>
          </cell>
          <cell r="M804" t="str">
            <v>UnLocked</v>
          </cell>
          <cell r="N804" t="str">
            <v>UnLocked</v>
          </cell>
          <cell r="O804" t="str">
            <v>UnLocked</v>
          </cell>
          <cell r="P804" t="str">
            <v>UnLocked</v>
          </cell>
          <cell r="Q804" t="str">
            <v>No</v>
          </cell>
          <cell r="R804" t="str">
            <v>Yes</v>
          </cell>
          <cell r="S804" t="str">
            <v>Yes</v>
          </cell>
          <cell r="T804" t="str">
            <v>Yes</v>
          </cell>
          <cell r="U804" t="str">
            <v>Yes</v>
          </cell>
          <cell r="V804" t="str">
            <v>No</v>
          </cell>
          <cell r="W804" t="str">
            <v>Yes</v>
          </cell>
          <cell r="X804" t="str">
            <v>Single</v>
          </cell>
          <cell r="Y804" t="str">
            <v>Default</v>
          </cell>
          <cell r="Z804" t="str">
            <v>None</v>
          </cell>
          <cell r="AA804" t="str">
            <v>No</v>
          </cell>
          <cell r="AB804" t="str">
            <v>No</v>
          </cell>
          <cell r="AC804" t="str">
            <v>Yes</v>
          </cell>
          <cell r="AD804">
            <v>1</v>
          </cell>
          <cell r="AE804">
            <v>0</v>
          </cell>
          <cell r="AF804">
            <v>0</v>
          </cell>
          <cell r="AG804">
            <v>1</v>
          </cell>
          <cell r="AH804">
            <v>0</v>
          </cell>
          <cell r="AI804" t="str">
            <v>No</v>
          </cell>
          <cell r="AJ804" t="str">
            <v>No</v>
          </cell>
          <cell r="AK804" t="str">
            <v>Yes</v>
          </cell>
          <cell r="AL804" t="str">
            <v xml:space="preserve"> </v>
          </cell>
          <cell r="AM804" t="str">
            <v xml:space="preserve"> </v>
          </cell>
          <cell r="AN804" t="str">
            <v>No</v>
          </cell>
          <cell r="AP804" t="str">
            <v>sbfbomzc_mm_mm11</v>
          </cell>
        </row>
        <row r="805">
          <cell r="A805" t="str">
            <v>IMPORT_gemomzc_mm_mm11</v>
          </cell>
          <cell r="B805" t="str">
            <v>IMPORT_gemomzc_mm_mm11</v>
          </cell>
          <cell r="C805" t="str">
            <v>No</v>
          </cell>
          <cell r="D805" t="str">
            <v>S04-06-47</v>
          </cell>
          <cell r="E805">
            <v>804</v>
          </cell>
          <cell r="F805">
            <v>3</v>
          </cell>
          <cell r="G805" t="str">
            <v xml:space="preserve">         gemomzc_mm_mm11</v>
          </cell>
          <cell r="I805" t="str">
            <v>No</v>
          </cell>
          <cell r="J805" t="str">
            <v>Number</v>
          </cell>
          <cell r="K805" t="str">
            <v>Monetary</v>
          </cell>
          <cell r="L805" t="str">
            <v>Locked</v>
          </cell>
          <cell r="M805" t="str">
            <v>UnLocked</v>
          </cell>
          <cell r="N805" t="str">
            <v>UnLocked</v>
          </cell>
          <cell r="O805" t="str">
            <v>UnLocked</v>
          </cell>
          <cell r="P805" t="str">
            <v>UnLocked</v>
          </cell>
          <cell r="Q805" t="str">
            <v>No</v>
          </cell>
          <cell r="R805" t="str">
            <v>Yes</v>
          </cell>
          <cell r="S805" t="str">
            <v>Yes</v>
          </cell>
          <cell r="T805" t="str">
            <v>Yes</v>
          </cell>
          <cell r="U805" t="str">
            <v>Yes</v>
          </cell>
          <cell r="V805" t="str">
            <v>No</v>
          </cell>
          <cell r="W805" t="str">
            <v>Yes</v>
          </cell>
          <cell r="X805" t="str">
            <v>Single</v>
          </cell>
          <cell r="Y805" t="str">
            <v>Default</v>
          </cell>
          <cell r="Z805" t="str">
            <v>None</v>
          </cell>
          <cell r="AA805" t="str">
            <v>No</v>
          </cell>
          <cell r="AB805" t="str">
            <v>No</v>
          </cell>
          <cell r="AC805" t="str">
            <v>Yes</v>
          </cell>
          <cell r="AD805">
            <v>1</v>
          </cell>
          <cell r="AE805">
            <v>0</v>
          </cell>
          <cell r="AF805">
            <v>0</v>
          </cell>
          <cell r="AG805">
            <v>1</v>
          </cell>
          <cell r="AH805">
            <v>0</v>
          </cell>
          <cell r="AI805" t="str">
            <v>No</v>
          </cell>
          <cell r="AJ805" t="str">
            <v>No</v>
          </cell>
          <cell r="AK805" t="str">
            <v>Yes</v>
          </cell>
          <cell r="AL805" t="str">
            <v xml:space="preserve"> </v>
          </cell>
          <cell r="AM805" t="str">
            <v xml:space="preserve"> </v>
          </cell>
          <cell r="AN805" t="str">
            <v>No</v>
          </cell>
          <cell r="AP805" t="str">
            <v>gemomzc_mm_mm11</v>
          </cell>
        </row>
        <row r="806">
          <cell r="A806" t="str">
            <v>IMPORT_ultlim_mm_c</v>
          </cell>
          <cell r="B806" t="str">
            <v>IMPORT_ultlim_mm_c</v>
          </cell>
          <cell r="C806" t="str">
            <v>No</v>
          </cell>
          <cell r="D806" t="str">
            <v>S04-06-48</v>
          </cell>
          <cell r="E806">
            <v>805</v>
          </cell>
          <cell r="F806">
            <v>3</v>
          </cell>
          <cell r="G806" t="str">
            <v xml:space="preserve">         ultlim_mm_c</v>
          </cell>
          <cell r="I806" t="str">
            <v>No</v>
          </cell>
          <cell r="J806" t="str">
            <v>Number</v>
          </cell>
          <cell r="K806" t="str">
            <v>Monetary</v>
          </cell>
          <cell r="L806" t="str">
            <v>Locked</v>
          </cell>
          <cell r="M806" t="str">
            <v>UnLocked</v>
          </cell>
          <cell r="N806" t="str">
            <v>UnLocked</v>
          </cell>
          <cell r="O806" t="str">
            <v>UnLocked</v>
          </cell>
          <cell r="P806" t="str">
            <v>UnLocked</v>
          </cell>
          <cell r="Q806" t="str">
            <v>No</v>
          </cell>
          <cell r="R806" t="str">
            <v>Yes</v>
          </cell>
          <cell r="S806" t="str">
            <v>Yes</v>
          </cell>
          <cell r="T806" t="str">
            <v>Yes</v>
          </cell>
          <cell r="U806" t="str">
            <v>Yes</v>
          </cell>
          <cell r="V806" t="str">
            <v>No</v>
          </cell>
          <cell r="W806" t="str">
            <v>Yes</v>
          </cell>
          <cell r="X806" t="str">
            <v>Single</v>
          </cell>
          <cell r="Y806" t="str">
            <v>Default</v>
          </cell>
          <cell r="Z806" t="str">
            <v>None</v>
          </cell>
          <cell r="AA806" t="str">
            <v>No</v>
          </cell>
          <cell r="AB806" t="str">
            <v>No</v>
          </cell>
          <cell r="AC806" t="str">
            <v>Yes</v>
          </cell>
          <cell r="AD806">
            <v>1</v>
          </cell>
          <cell r="AE806">
            <v>0</v>
          </cell>
          <cell r="AF806">
            <v>0</v>
          </cell>
          <cell r="AG806">
            <v>1</v>
          </cell>
          <cell r="AH806">
            <v>0</v>
          </cell>
          <cell r="AI806" t="str">
            <v>No</v>
          </cell>
          <cell r="AJ806" t="str">
            <v>No</v>
          </cell>
          <cell r="AK806" t="str">
            <v>Yes</v>
          </cell>
          <cell r="AL806" t="str">
            <v xml:space="preserve"> </v>
          </cell>
          <cell r="AM806" t="str">
            <v xml:space="preserve"> </v>
          </cell>
          <cell r="AN806" t="str">
            <v>No</v>
          </cell>
          <cell r="AP806" t="str">
            <v>ultlim_mm_c</v>
          </cell>
        </row>
        <row r="807">
          <cell r="A807" t="str">
            <v>IMPORT_reflimiet_mm</v>
          </cell>
          <cell r="B807" t="str">
            <v>IMPORT_reflimiet_mm</v>
          </cell>
          <cell r="C807" t="str">
            <v>No</v>
          </cell>
          <cell r="D807" t="str">
            <v>S04-06-49</v>
          </cell>
          <cell r="E807">
            <v>806</v>
          </cell>
          <cell r="F807">
            <v>3</v>
          </cell>
          <cell r="G807" t="str">
            <v xml:space="preserve">         reflimiet_mm</v>
          </cell>
          <cell r="I807" t="str">
            <v>No</v>
          </cell>
          <cell r="J807" t="str">
            <v>Number</v>
          </cell>
          <cell r="K807" t="str">
            <v>Monetary</v>
          </cell>
          <cell r="L807" t="str">
            <v>Locked</v>
          </cell>
          <cell r="M807" t="str">
            <v>UnLocked</v>
          </cell>
          <cell r="N807" t="str">
            <v>UnLocked</v>
          </cell>
          <cell r="O807" t="str">
            <v>UnLocked</v>
          </cell>
          <cell r="P807" t="str">
            <v>UnLocked</v>
          </cell>
          <cell r="Q807" t="str">
            <v>No</v>
          </cell>
          <cell r="R807" t="str">
            <v>Yes</v>
          </cell>
          <cell r="S807" t="str">
            <v>Yes</v>
          </cell>
          <cell r="T807" t="str">
            <v>Yes</v>
          </cell>
          <cell r="U807" t="str">
            <v>Yes</v>
          </cell>
          <cell r="V807" t="str">
            <v>No</v>
          </cell>
          <cell r="W807" t="str">
            <v>Yes</v>
          </cell>
          <cell r="X807" t="str">
            <v>Single</v>
          </cell>
          <cell r="Y807" t="str">
            <v>Default</v>
          </cell>
          <cell r="Z807" t="str">
            <v>None</v>
          </cell>
          <cell r="AA807" t="str">
            <v>No</v>
          </cell>
          <cell r="AB807" t="str">
            <v>No</v>
          </cell>
          <cell r="AC807" t="str">
            <v>Yes</v>
          </cell>
          <cell r="AD807">
            <v>1</v>
          </cell>
          <cell r="AE807">
            <v>0</v>
          </cell>
          <cell r="AF807">
            <v>0</v>
          </cell>
          <cell r="AG807">
            <v>1</v>
          </cell>
          <cell r="AH807">
            <v>0</v>
          </cell>
          <cell r="AI807" t="str">
            <v>No</v>
          </cell>
          <cell r="AJ807" t="str">
            <v>No</v>
          </cell>
          <cell r="AK807" t="str">
            <v>Yes</v>
          </cell>
          <cell r="AL807" t="str">
            <v xml:space="preserve"> </v>
          </cell>
          <cell r="AM807" t="str">
            <v xml:space="preserve"> </v>
          </cell>
          <cell r="AN807" t="str">
            <v>No</v>
          </cell>
          <cell r="AP807" t="str">
            <v>reflimiet_mm</v>
          </cell>
        </row>
        <row r="808">
          <cell r="A808" t="str">
            <v>IMPORT_totlimkredf_exobl_mm</v>
          </cell>
          <cell r="B808" t="str">
            <v>IMPORT_totlimkredf_exobl_mm</v>
          </cell>
          <cell r="C808" t="str">
            <v>No</v>
          </cell>
          <cell r="D808" t="str">
            <v>S04-06-50</v>
          </cell>
          <cell r="E808">
            <v>807</v>
          </cell>
          <cell r="F808">
            <v>3</v>
          </cell>
          <cell r="G808" t="str">
            <v xml:space="preserve">         totlimkredf_exobl_mm</v>
          </cell>
          <cell r="I808" t="str">
            <v>No</v>
          </cell>
          <cell r="J808" t="str">
            <v>Number</v>
          </cell>
          <cell r="K808" t="str">
            <v>Monetary</v>
          </cell>
          <cell r="L808" t="str">
            <v>Locked</v>
          </cell>
          <cell r="M808" t="str">
            <v>UnLocked</v>
          </cell>
          <cell r="N808" t="str">
            <v>UnLocked</v>
          </cell>
          <cell r="O808" t="str">
            <v>UnLocked</v>
          </cell>
          <cell r="P808" t="str">
            <v>UnLocked</v>
          </cell>
          <cell r="Q808" t="str">
            <v>No</v>
          </cell>
          <cell r="R808" t="str">
            <v>Yes</v>
          </cell>
          <cell r="S808" t="str">
            <v>Yes</v>
          </cell>
          <cell r="T808" t="str">
            <v>Yes</v>
          </cell>
          <cell r="U808" t="str">
            <v>Yes</v>
          </cell>
          <cell r="V808" t="str">
            <v>No</v>
          </cell>
          <cell r="W808" t="str">
            <v>Yes</v>
          </cell>
          <cell r="X808" t="str">
            <v>Single</v>
          </cell>
          <cell r="Y808" t="str">
            <v>Default</v>
          </cell>
          <cell r="Z808" t="str">
            <v>None</v>
          </cell>
          <cell r="AA808" t="str">
            <v>No</v>
          </cell>
          <cell r="AB808" t="str">
            <v>No</v>
          </cell>
          <cell r="AC808" t="str">
            <v>Yes</v>
          </cell>
          <cell r="AD808">
            <v>1</v>
          </cell>
          <cell r="AE808">
            <v>0</v>
          </cell>
          <cell r="AF808">
            <v>0</v>
          </cell>
          <cell r="AG808">
            <v>1</v>
          </cell>
          <cell r="AH808">
            <v>0</v>
          </cell>
          <cell r="AI808" t="str">
            <v>No</v>
          </cell>
          <cell r="AJ808" t="str">
            <v>No</v>
          </cell>
          <cell r="AK808" t="str">
            <v>Yes</v>
          </cell>
          <cell r="AL808" t="str">
            <v xml:space="preserve"> </v>
          </cell>
          <cell r="AM808" t="str">
            <v xml:space="preserve"> </v>
          </cell>
          <cell r="AN808" t="str">
            <v>No</v>
          </cell>
          <cell r="AP808" t="str">
            <v>totlimkredf_exobl_mm</v>
          </cell>
        </row>
        <row r="809">
          <cell r="A809" t="str">
            <v>IMPORT_mk_ultlimbedr_mm</v>
          </cell>
          <cell r="B809" t="str">
            <v>IMPORT_mk_ultlimbedr_mm</v>
          </cell>
          <cell r="C809" t="str">
            <v>No</v>
          </cell>
          <cell r="D809" t="str">
            <v>S04-06-51</v>
          </cell>
          <cell r="E809">
            <v>808</v>
          </cell>
          <cell r="F809">
            <v>3</v>
          </cell>
          <cell r="G809" t="str">
            <v xml:space="preserve">         mk_ultlimbedr_mm</v>
          </cell>
          <cell r="I809" t="str">
            <v>No</v>
          </cell>
          <cell r="J809" t="str">
            <v>Number</v>
          </cell>
          <cell r="K809" t="str">
            <v>Monetary</v>
          </cell>
          <cell r="L809" t="str">
            <v>Locked</v>
          </cell>
          <cell r="M809" t="str">
            <v>UnLocked</v>
          </cell>
          <cell r="N809" t="str">
            <v>UnLocked</v>
          </cell>
          <cell r="O809" t="str">
            <v>UnLocked</v>
          </cell>
          <cell r="P809" t="str">
            <v>UnLocked</v>
          </cell>
          <cell r="Q809" t="str">
            <v>No</v>
          </cell>
          <cell r="R809" t="str">
            <v>Yes</v>
          </cell>
          <cell r="S809" t="str">
            <v>Yes</v>
          </cell>
          <cell r="T809" t="str">
            <v>Yes</v>
          </cell>
          <cell r="U809" t="str">
            <v>Yes</v>
          </cell>
          <cell r="V809" t="str">
            <v>No</v>
          </cell>
          <cell r="W809" t="str">
            <v>No</v>
          </cell>
          <cell r="X809" t="str">
            <v>Single</v>
          </cell>
          <cell r="Y809" t="str">
            <v>Default</v>
          </cell>
          <cell r="Z809" t="str">
            <v>None</v>
          </cell>
          <cell r="AA809" t="str">
            <v>No</v>
          </cell>
          <cell r="AB809" t="str">
            <v>No</v>
          </cell>
          <cell r="AC809" t="str">
            <v>Yes</v>
          </cell>
          <cell r="AD809">
            <v>1</v>
          </cell>
          <cell r="AE809">
            <v>0</v>
          </cell>
          <cell r="AF809">
            <v>0</v>
          </cell>
          <cell r="AG809">
            <v>1</v>
          </cell>
          <cell r="AH809">
            <v>0</v>
          </cell>
          <cell r="AI809" t="str">
            <v>No</v>
          </cell>
          <cell r="AJ809" t="str">
            <v>No</v>
          </cell>
          <cell r="AK809" t="str">
            <v>Yes</v>
          </cell>
          <cell r="AL809" t="str">
            <v xml:space="preserve"> </v>
          </cell>
          <cell r="AM809" t="str">
            <v xml:space="preserve"> </v>
          </cell>
          <cell r="AN809" t="str">
            <v>No</v>
          </cell>
          <cell r="AP809" t="str">
            <v>mk_ultlimbedr_mm</v>
          </cell>
          <cell r="AQ809" t="str">
            <v>If(KFCBelang=KFCBelang_RCK, 0, NA)</v>
          </cell>
          <cell r="AR809" t="str">
            <v>If(KFCBelang=KFCBelang_RCK, 0, NA)</v>
          </cell>
          <cell r="AS809" t="str">
            <v>If(KFCBelang=KFCBelang_RCK, 0, NA)</v>
          </cell>
          <cell r="AT809" t="str">
            <v>If(KFCBelang=KFCBelang_RCK, 0, NA)</v>
          </cell>
        </row>
        <row r="810">
          <cell r="A810" t="str">
            <v>IMPORT_s_omzet_t_punten</v>
          </cell>
          <cell r="B810" t="str">
            <v>IMPORT_s_omzet_t_punten</v>
          </cell>
          <cell r="C810" t="str">
            <v>No</v>
          </cell>
          <cell r="D810" t="str">
            <v>S04-06-52</v>
          </cell>
          <cell r="E810">
            <v>809</v>
          </cell>
          <cell r="F810">
            <v>3</v>
          </cell>
          <cell r="G810" t="str">
            <v xml:space="preserve">         s_omzet_t_punten</v>
          </cell>
          <cell r="I810" t="str">
            <v>No</v>
          </cell>
          <cell r="J810" t="str">
            <v>Number</v>
          </cell>
          <cell r="K810" t="str">
            <v>Monetary</v>
          </cell>
          <cell r="L810" t="str">
            <v>Locked</v>
          </cell>
          <cell r="M810" t="str">
            <v>UnLocked</v>
          </cell>
          <cell r="N810" t="str">
            <v>UnLocked</v>
          </cell>
          <cell r="O810" t="str">
            <v>UnLocked</v>
          </cell>
          <cell r="P810" t="str">
            <v>UnLocked</v>
          </cell>
          <cell r="Q810" t="str">
            <v>No</v>
          </cell>
          <cell r="R810" t="str">
            <v>Yes</v>
          </cell>
          <cell r="S810" t="str">
            <v>Yes</v>
          </cell>
          <cell r="T810" t="str">
            <v>Yes</v>
          </cell>
          <cell r="U810" t="str">
            <v>Yes</v>
          </cell>
          <cell r="V810" t="str">
            <v>No</v>
          </cell>
          <cell r="W810" t="str">
            <v>Yes</v>
          </cell>
          <cell r="X810" t="str">
            <v>Single</v>
          </cell>
          <cell r="Y810" t="str">
            <v>Default</v>
          </cell>
          <cell r="Z810" t="str">
            <v>None</v>
          </cell>
          <cell r="AA810" t="str">
            <v>No</v>
          </cell>
          <cell r="AB810" t="str">
            <v>No</v>
          </cell>
          <cell r="AC810" t="str">
            <v>Yes</v>
          </cell>
          <cell r="AD810">
            <v>1</v>
          </cell>
          <cell r="AE810">
            <v>0</v>
          </cell>
          <cell r="AF810">
            <v>0</v>
          </cell>
          <cell r="AG810">
            <v>1</v>
          </cell>
          <cell r="AH810">
            <v>0</v>
          </cell>
          <cell r="AI810" t="str">
            <v>No</v>
          </cell>
          <cell r="AJ810" t="str">
            <v>No</v>
          </cell>
          <cell r="AK810" t="str">
            <v>Yes</v>
          </cell>
          <cell r="AL810" t="str">
            <v xml:space="preserve"> </v>
          </cell>
          <cell r="AM810" t="str">
            <v xml:space="preserve"> </v>
          </cell>
          <cell r="AN810" t="str">
            <v>No</v>
          </cell>
          <cell r="AP810" t="str">
            <v>s_omzet_t_punten</v>
          </cell>
        </row>
        <row r="811">
          <cell r="A811" t="str">
            <v>IMPORT_s_omzet_t</v>
          </cell>
          <cell r="B811" t="str">
            <v>IMPORT_s_omzet_t</v>
          </cell>
          <cell r="C811" t="str">
            <v>No</v>
          </cell>
          <cell r="D811" t="str">
            <v>S04-06-53</v>
          </cell>
          <cell r="E811">
            <v>810</v>
          </cell>
          <cell r="F811">
            <v>3</v>
          </cell>
          <cell r="G811" t="str">
            <v xml:space="preserve">         s_omzet_t</v>
          </cell>
          <cell r="I811" t="str">
            <v>No</v>
          </cell>
          <cell r="J811" t="str">
            <v>Number</v>
          </cell>
          <cell r="K811" t="str">
            <v>Monetary</v>
          </cell>
          <cell r="L811" t="str">
            <v>Locked</v>
          </cell>
          <cell r="M811" t="str">
            <v>UnLocked</v>
          </cell>
          <cell r="N811" t="str">
            <v>UnLocked</v>
          </cell>
          <cell r="O811" t="str">
            <v>UnLocked</v>
          </cell>
          <cell r="P811" t="str">
            <v>UnLocked</v>
          </cell>
          <cell r="Q811" t="str">
            <v>No</v>
          </cell>
          <cell r="R811" t="str">
            <v>Yes</v>
          </cell>
          <cell r="S811" t="str">
            <v>Yes</v>
          </cell>
          <cell r="T811" t="str">
            <v>Yes</v>
          </cell>
          <cell r="U811" t="str">
            <v>Yes</v>
          </cell>
          <cell r="V811" t="str">
            <v>No</v>
          </cell>
          <cell r="W811" t="str">
            <v>Yes</v>
          </cell>
          <cell r="X811" t="str">
            <v>Single</v>
          </cell>
          <cell r="Y811" t="str">
            <v>Default</v>
          </cell>
          <cell r="Z811" t="str">
            <v>None</v>
          </cell>
          <cell r="AA811" t="str">
            <v>No</v>
          </cell>
          <cell r="AB811" t="str">
            <v>No</v>
          </cell>
          <cell r="AC811" t="str">
            <v>Yes</v>
          </cell>
          <cell r="AD811">
            <v>1</v>
          </cell>
          <cell r="AE811">
            <v>0</v>
          </cell>
          <cell r="AF811">
            <v>0</v>
          </cell>
          <cell r="AG811">
            <v>1</v>
          </cell>
          <cell r="AH811">
            <v>0</v>
          </cell>
          <cell r="AI811" t="str">
            <v>No</v>
          </cell>
          <cell r="AJ811" t="str">
            <v>No</v>
          </cell>
          <cell r="AK811" t="str">
            <v>Yes</v>
          </cell>
          <cell r="AL811" t="str">
            <v xml:space="preserve"> </v>
          </cell>
          <cell r="AM811" t="str">
            <v xml:space="preserve"> </v>
          </cell>
          <cell r="AN811" t="str">
            <v>No</v>
          </cell>
          <cell r="AP811" t="str">
            <v>s_omzet_t</v>
          </cell>
        </row>
        <row r="812">
          <cell r="A812" t="str">
            <v>IMPORT_s_omzet_t_oms</v>
          </cell>
          <cell r="B812" t="str">
            <v>IMPORT_s_omzet_t_oms</v>
          </cell>
          <cell r="C812" t="str">
            <v>No</v>
          </cell>
          <cell r="D812" t="str">
            <v>S04-06-54</v>
          </cell>
          <cell r="E812">
            <v>811</v>
          </cell>
          <cell r="F812">
            <v>3</v>
          </cell>
          <cell r="G812" t="str">
            <v xml:space="preserve">         s_omzet_t_oms</v>
          </cell>
          <cell r="I812" t="str">
            <v>No</v>
          </cell>
          <cell r="J812" t="str">
            <v>String</v>
          </cell>
          <cell r="K812" t="str">
            <v>String</v>
          </cell>
          <cell r="L812" t="str">
            <v>Locked</v>
          </cell>
          <cell r="M812" t="str">
            <v>UnLocked</v>
          </cell>
          <cell r="N812" t="str">
            <v>UnLocked</v>
          </cell>
          <cell r="O812" t="str">
            <v>UnLocked</v>
          </cell>
          <cell r="P812" t="str">
            <v>UnLocked</v>
          </cell>
          <cell r="Q812" t="str">
            <v>No</v>
          </cell>
          <cell r="R812" t="str">
            <v>Yes</v>
          </cell>
          <cell r="S812" t="str">
            <v>Yes</v>
          </cell>
          <cell r="T812" t="str">
            <v>Yes</v>
          </cell>
          <cell r="U812" t="str">
            <v>Yes</v>
          </cell>
          <cell r="V812" t="str">
            <v>No</v>
          </cell>
          <cell r="W812" t="str">
            <v>Yes</v>
          </cell>
          <cell r="X812" t="str">
            <v>Single</v>
          </cell>
          <cell r="Y812" t="str">
            <v>Default</v>
          </cell>
          <cell r="Z812" t="str">
            <v>None</v>
          </cell>
          <cell r="AA812" t="str">
            <v>No</v>
          </cell>
          <cell r="AB812" t="str">
            <v>No</v>
          </cell>
          <cell r="AC812" t="str">
            <v>Yes</v>
          </cell>
          <cell r="AD812">
            <v>1</v>
          </cell>
          <cell r="AE812">
            <v>0</v>
          </cell>
          <cell r="AF812">
            <v>0</v>
          </cell>
          <cell r="AG812">
            <v>1</v>
          </cell>
          <cell r="AH812">
            <v>0</v>
          </cell>
          <cell r="AI812" t="str">
            <v>No</v>
          </cell>
          <cell r="AJ812" t="str">
            <v>No</v>
          </cell>
          <cell r="AK812" t="str">
            <v>No</v>
          </cell>
          <cell r="AL812" t="str">
            <v xml:space="preserve"> </v>
          </cell>
          <cell r="AM812" t="str">
            <v xml:space="preserve"> </v>
          </cell>
          <cell r="AN812" t="str">
            <v>No</v>
          </cell>
          <cell r="AP812" t="str">
            <v>s_omzet_t_oms</v>
          </cell>
        </row>
        <row r="813">
          <cell r="A813" t="str">
            <v>IMPORT_s_omzetdelta3_punten</v>
          </cell>
          <cell r="B813" t="str">
            <v>IMPORT_s_omzetdelta3_punten</v>
          </cell>
          <cell r="C813" t="str">
            <v>No</v>
          </cell>
          <cell r="D813" t="str">
            <v>S04-06-55</v>
          </cell>
          <cell r="E813">
            <v>812</v>
          </cell>
          <cell r="F813">
            <v>3</v>
          </cell>
          <cell r="G813" t="str">
            <v xml:space="preserve">         s_omzetdelta3_punten</v>
          </cell>
          <cell r="I813" t="str">
            <v>No</v>
          </cell>
          <cell r="J813" t="str">
            <v>Number</v>
          </cell>
          <cell r="K813" t="str">
            <v>Monetary</v>
          </cell>
          <cell r="L813" t="str">
            <v>Locked</v>
          </cell>
          <cell r="M813" t="str">
            <v>UnLocked</v>
          </cell>
          <cell r="N813" t="str">
            <v>UnLocked</v>
          </cell>
          <cell r="O813" t="str">
            <v>UnLocked</v>
          </cell>
          <cell r="P813" t="str">
            <v>UnLocked</v>
          </cell>
          <cell r="Q813" t="str">
            <v>No</v>
          </cell>
          <cell r="R813" t="str">
            <v>Yes</v>
          </cell>
          <cell r="S813" t="str">
            <v>Yes</v>
          </cell>
          <cell r="T813" t="str">
            <v>Yes</v>
          </cell>
          <cell r="U813" t="str">
            <v>Yes</v>
          </cell>
          <cell r="V813" t="str">
            <v>No</v>
          </cell>
          <cell r="W813" t="str">
            <v>Yes</v>
          </cell>
          <cell r="X813" t="str">
            <v>Single</v>
          </cell>
          <cell r="Y813" t="str">
            <v>Default</v>
          </cell>
          <cell r="Z813" t="str">
            <v>None</v>
          </cell>
          <cell r="AA813" t="str">
            <v>No</v>
          </cell>
          <cell r="AB813" t="str">
            <v>No</v>
          </cell>
          <cell r="AC813" t="str">
            <v>Yes</v>
          </cell>
          <cell r="AD813">
            <v>1</v>
          </cell>
          <cell r="AE813">
            <v>0</v>
          </cell>
          <cell r="AF813">
            <v>0</v>
          </cell>
          <cell r="AG813">
            <v>1</v>
          </cell>
          <cell r="AH813">
            <v>0</v>
          </cell>
          <cell r="AI813" t="str">
            <v>No</v>
          </cell>
          <cell r="AJ813" t="str">
            <v>No</v>
          </cell>
          <cell r="AK813" t="str">
            <v>Yes</v>
          </cell>
          <cell r="AL813" t="str">
            <v xml:space="preserve"> </v>
          </cell>
          <cell r="AM813" t="str">
            <v xml:space="preserve"> </v>
          </cell>
          <cell r="AN813" t="str">
            <v>No</v>
          </cell>
          <cell r="AP813" t="str">
            <v>s_omzetdelta3_punten</v>
          </cell>
        </row>
        <row r="814">
          <cell r="A814" t="str">
            <v>IMPORT_s_omzetdelta3</v>
          </cell>
          <cell r="B814" t="str">
            <v>IMPORT_s_omzetdelta3</v>
          </cell>
          <cell r="C814" t="str">
            <v>No</v>
          </cell>
          <cell r="D814" t="str">
            <v>S04-06-56</v>
          </cell>
          <cell r="E814">
            <v>813</v>
          </cell>
          <cell r="F814">
            <v>3</v>
          </cell>
          <cell r="G814" t="str">
            <v xml:space="preserve">         s_omzetdelta3</v>
          </cell>
          <cell r="I814" t="str">
            <v>No</v>
          </cell>
          <cell r="J814" t="str">
            <v>Number</v>
          </cell>
          <cell r="K814" t="str">
            <v>Monetary</v>
          </cell>
          <cell r="L814" t="str">
            <v>Locked</v>
          </cell>
          <cell r="M814" t="str">
            <v>UnLocked</v>
          </cell>
          <cell r="N814" t="str">
            <v>UnLocked</v>
          </cell>
          <cell r="O814" t="str">
            <v>UnLocked</v>
          </cell>
          <cell r="P814" t="str">
            <v>UnLocked</v>
          </cell>
          <cell r="Q814" t="str">
            <v>No</v>
          </cell>
          <cell r="R814" t="str">
            <v>Yes</v>
          </cell>
          <cell r="S814" t="str">
            <v>Yes</v>
          </cell>
          <cell r="T814" t="str">
            <v>Yes</v>
          </cell>
          <cell r="U814" t="str">
            <v>Yes</v>
          </cell>
          <cell r="V814" t="str">
            <v>No</v>
          </cell>
          <cell r="W814" t="str">
            <v>Yes</v>
          </cell>
          <cell r="X814" t="str">
            <v>Single</v>
          </cell>
          <cell r="Y814" t="str">
            <v>Default</v>
          </cell>
          <cell r="Z814" t="str">
            <v>None</v>
          </cell>
          <cell r="AA814" t="str">
            <v>No</v>
          </cell>
          <cell r="AB814" t="str">
            <v>No</v>
          </cell>
          <cell r="AC814" t="str">
            <v>Yes</v>
          </cell>
          <cell r="AD814">
            <v>1</v>
          </cell>
          <cell r="AE814">
            <v>0</v>
          </cell>
          <cell r="AF814">
            <v>0</v>
          </cell>
          <cell r="AG814">
            <v>1</v>
          </cell>
          <cell r="AH814">
            <v>0</v>
          </cell>
          <cell r="AI814" t="str">
            <v>No</v>
          </cell>
          <cell r="AJ814" t="str">
            <v>No</v>
          </cell>
          <cell r="AK814" t="str">
            <v>Yes</v>
          </cell>
          <cell r="AL814" t="str">
            <v xml:space="preserve"> </v>
          </cell>
          <cell r="AM814" t="str">
            <v xml:space="preserve"> </v>
          </cell>
          <cell r="AN814" t="str">
            <v>No</v>
          </cell>
          <cell r="AP814" t="str">
            <v>s_omzetdelta3</v>
          </cell>
        </row>
        <row r="815">
          <cell r="A815" t="str">
            <v>IMPORT_s_omzetdelta3_oms</v>
          </cell>
          <cell r="B815" t="str">
            <v>IMPORT_s_omzetdelta3_oms</v>
          </cell>
          <cell r="C815" t="str">
            <v>No</v>
          </cell>
          <cell r="D815" t="str">
            <v>S04-06-57</v>
          </cell>
          <cell r="E815">
            <v>814</v>
          </cell>
          <cell r="F815">
            <v>3</v>
          </cell>
          <cell r="G815" t="str">
            <v xml:space="preserve">         s_omzetdelta3_oms</v>
          </cell>
          <cell r="I815" t="str">
            <v>No</v>
          </cell>
          <cell r="J815" t="str">
            <v>String</v>
          </cell>
          <cell r="K815" t="str">
            <v>String</v>
          </cell>
          <cell r="L815" t="str">
            <v>Locked</v>
          </cell>
          <cell r="M815" t="str">
            <v>UnLocked</v>
          </cell>
          <cell r="N815" t="str">
            <v>UnLocked</v>
          </cell>
          <cell r="O815" t="str">
            <v>UnLocked</v>
          </cell>
          <cell r="P815" t="str">
            <v>UnLocked</v>
          </cell>
          <cell r="Q815" t="str">
            <v>No</v>
          </cell>
          <cell r="R815" t="str">
            <v>Yes</v>
          </cell>
          <cell r="S815" t="str">
            <v>Yes</v>
          </cell>
          <cell r="T815" t="str">
            <v>Yes</v>
          </cell>
          <cell r="U815" t="str">
            <v>Yes</v>
          </cell>
          <cell r="V815" t="str">
            <v>No</v>
          </cell>
          <cell r="W815" t="str">
            <v>Yes</v>
          </cell>
          <cell r="X815" t="str">
            <v>Single</v>
          </cell>
          <cell r="Y815" t="str">
            <v>Default</v>
          </cell>
          <cell r="Z815" t="str">
            <v>None</v>
          </cell>
          <cell r="AA815" t="str">
            <v>No</v>
          </cell>
          <cell r="AB815" t="str">
            <v>No</v>
          </cell>
          <cell r="AC815" t="str">
            <v>Yes</v>
          </cell>
          <cell r="AD815">
            <v>1</v>
          </cell>
          <cell r="AE815">
            <v>0</v>
          </cell>
          <cell r="AF815">
            <v>0</v>
          </cell>
          <cell r="AG815">
            <v>1</v>
          </cell>
          <cell r="AH815">
            <v>0</v>
          </cell>
          <cell r="AI815" t="str">
            <v>No</v>
          </cell>
          <cell r="AJ815" t="str">
            <v>No</v>
          </cell>
          <cell r="AK815" t="str">
            <v>No</v>
          </cell>
          <cell r="AL815" t="str">
            <v xml:space="preserve"> </v>
          </cell>
          <cell r="AM815" t="str">
            <v xml:space="preserve"> </v>
          </cell>
          <cell r="AN815" t="str">
            <v>No</v>
          </cell>
          <cell r="AP815" t="str">
            <v>s_omzetdelta3_oms</v>
          </cell>
        </row>
        <row r="816">
          <cell r="A816" t="str">
            <v>IMPORT_s_omzet_y_punten</v>
          </cell>
          <cell r="B816" t="str">
            <v>IMPORT_s_omzet_y_punten</v>
          </cell>
          <cell r="C816" t="str">
            <v>No</v>
          </cell>
          <cell r="D816" t="str">
            <v>S04-06-58</v>
          </cell>
          <cell r="E816">
            <v>815</v>
          </cell>
          <cell r="F816">
            <v>3</v>
          </cell>
          <cell r="G816" t="str">
            <v xml:space="preserve">         s_omzet_y_punten</v>
          </cell>
          <cell r="I816" t="str">
            <v>No</v>
          </cell>
          <cell r="J816" t="str">
            <v>Number</v>
          </cell>
          <cell r="K816" t="str">
            <v>Monetary</v>
          </cell>
          <cell r="L816" t="str">
            <v>Locked</v>
          </cell>
          <cell r="M816" t="str">
            <v>UnLocked</v>
          </cell>
          <cell r="N816" t="str">
            <v>UnLocked</v>
          </cell>
          <cell r="O816" t="str">
            <v>UnLocked</v>
          </cell>
          <cell r="P816" t="str">
            <v>UnLocked</v>
          </cell>
          <cell r="Q816" t="str">
            <v>No</v>
          </cell>
          <cell r="R816" t="str">
            <v>Yes</v>
          </cell>
          <cell r="S816" t="str">
            <v>Yes</v>
          </cell>
          <cell r="T816" t="str">
            <v>Yes</v>
          </cell>
          <cell r="U816" t="str">
            <v>Yes</v>
          </cell>
          <cell r="V816" t="str">
            <v>No</v>
          </cell>
          <cell r="W816" t="str">
            <v>Yes</v>
          </cell>
          <cell r="X816" t="str">
            <v>Single</v>
          </cell>
          <cell r="Y816" t="str">
            <v>Default</v>
          </cell>
          <cell r="Z816" t="str">
            <v>None</v>
          </cell>
          <cell r="AA816" t="str">
            <v>No</v>
          </cell>
          <cell r="AB816" t="str">
            <v>No</v>
          </cell>
          <cell r="AC816" t="str">
            <v>Yes</v>
          </cell>
          <cell r="AD816">
            <v>1</v>
          </cell>
          <cell r="AE816">
            <v>0</v>
          </cell>
          <cell r="AF816">
            <v>0</v>
          </cell>
          <cell r="AG816">
            <v>1</v>
          </cell>
          <cell r="AH816">
            <v>0</v>
          </cell>
          <cell r="AI816" t="str">
            <v>No</v>
          </cell>
          <cell r="AJ816" t="str">
            <v>No</v>
          </cell>
          <cell r="AK816" t="str">
            <v>Yes</v>
          </cell>
          <cell r="AL816" t="str">
            <v xml:space="preserve"> </v>
          </cell>
          <cell r="AM816" t="str">
            <v xml:space="preserve"> </v>
          </cell>
          <cell r="AN816" t="str">
            <v>No</v>
          </cell>
          <cell r="AP816" t="str">
            <v>s_omzet_y_punten</v>
          </cell>
        </row>
        <row r="817">
          <cell r="A817" t="str">
            <v>IMPORT_s_omzet_y</v>
          </cell>
          <cell r="B817" t="str">
            <v>IMPORT_s_omzet_y</v>
          </cell>
          <cell r="C817" t="str">
            <v>No</v>
          </cell>
          <cell r="D817" t="str">
            <v>S04-06-59</v>
          </cell>
          <cell r="E817">
            <v>816</v>
          </cell>
          <cell r="F817">
            <v>3</v>
          </cell>
          <cell r="G817" t="str">
            <v xml:space="preserve">         s_omzet_y</v>
          </cell>
          <cell r="I817" t="str">
            <v>No</v>
          </cell>
          <cell r="J817" t="str">
            <v>Number</v>
          </cell>
          <cell r="K817" t="str">
            <v>Monetary</v>
          </cell>
          <cell r="L817" t="str">
            <v>Locked</v>
          </cell>
          <cell r="M817" t="str">
            <v>UnLocked</v>
          </cell>
          <cell r="N817" t="str">
            <v>UnLocked</v>
          </cell>
          <cell r="O817" t="str">
            <v>UnLocked</v>
          </cell>
          <cell r="P817" t="str">
            <v>UnLocked</v>
          </cell>
          <cell r="Q817" t="str">
            <v>No</v>
          </cell>
          <cell r="R817" t="str">
            <v>Yes</v>
          </cell>
          <cell r="S817" t="str">
            <v>Yes</v>
          </cell>
          <cell r="T817" t="str">
            <v>Yes</v>
          </cell>
          <cell r="U817" t="str">
            <v>Yes</v>
          </cell>
          <cell r="V817" t="str">
            <v>No</v>
          </cell>
          <cell r="W817" t="str">
            <v>Yes</v>
          </cell>
          <cell r="X817" t="str">
            <v>Single</v>
          </cell>
          <cell r="Y817" t="str">
            <v>Default</v>
          </cell>
          <cell r="Z817" t="str">
            <v>None</v>
          </cell>
          <cell r="AA817" t="str">
            <v>No</v>
          </cell>
          <cell r="AB817" t="str">
            <v>No</v>
          </cell>
          <cell r="AC817" t="str">
            <v>Yes</v>
          </cell>
          <cell r="AD817">
            <v>1</v>
          </cell>
          <cell r="AE817">
            <v>0</v>
          </cell>
          <cell r="AF817">
            <v>0</v>
          </cell>
          <cell r="AG817">
            <v>1</v>
          </cell>
          <cell r="AH817">
            <v>0</v>
          </cell>
          <cell r="AI817" t="str">
            <v>No</v>
          </cell>
          <cell r="AJ817" t="str">
            <v>No</v>
          </cell>
          <cell r="AK817" t="str">
            <v>Yes</v>
          </cell>
          <cell r="AL817" t="str">
            <v xml:space="preserve"> </v>
          </cell>
          <cell r="AM817" t="str">
            <v xml:space="preserve"> </v>
          </cell>
          <cell r="AN817" t="str">
            <v>No</v>
          </cell>
          <cell r="AP817" t="str">
            <v>s_omzet_y</v>
          </cell>
        </row>
        <row r="818">
          <cell r="A818" t="str">
            <v>IMPORT_s_omzet_y_oms</v>
          </cell>
          <cell r="B818" t="str">
            <v>IMPORT_s_omzet_y_oms</v>
          </cell>
          <cell r="C818" t="str">
            <v>No</v>
          </cell>
          <cell r="D818" t="str">
            <v>S04-06-60</v>
          </cell>
          <cell r="E818">
            <v>817</v>
          </cell>
          <cell r="F818">
            <v>3</v>
          </cell>
          <cell r="G818" t="str">
            <v xml:space="preserve">         s_omzet_y_oms</v>
          </cell>
          <cell r="I818" t="str">
            <v>No</v>
          </cell>
          <cell r="J818" t="str">
            <v>String</v>
          </cell>
          <cell r="K818" t="str">
            <v>String</v>
          </cell>
          <cell r="L818" t="str">
            <v>Locked</v>
          </cell>
          <cell r="M818" t="str">
            <v>UnLocked</v>
          </cell>
          <cell r="N818" t="str">
            <v>UnLocked</v>
          </cell>
          <cell r="O818" t="str">
            <v>UnLocked</v>
          </cell>
          <cell r="P818" t="str">
            <v>UnLocked</v>
          </cell>
          <cell r="Q818" t="str">
            <v>No</v>
          </cell>
          <cell r="R818" t="str">
            <v>Yes</v>
          </cell>
          <cell r="S818" t="str">
            <v>Yes</v>
          </cell>
          <cell r="T818" t="str">
            <v>Yes</v>
          </cell>
          <cell r="U818" t="str">
            <v>Yes</v>
          </cell>
          <cell r="V818" t="str">
            <v>No</v>
          </cell>
          <cell r="W818" t="str">
            <v>Yes</v>
          </cell>
          <cell r="X818" t="str">
            <v>Single</v>
          </cell>
          <cell r="Y818" t="str">
            <v>Default</v>
          </cell>
          <cell r="Z818" t="str">
            <v>None</v>
          </cell>
          <cell r="AA818" t="str">
            <v>No</v>
          </cell>
          <cell r="AB818" t="str">
            <v>No</v>
          </cell>
          <cell r="AC818" t="str">
            <v>Yes</v>
          </cell>
          <cell r="AD818">
            <v>1</v>
          </cell>
          <cell r="AE818">
            <v>0</v>
          </cell>
          <cell r="AF818">
            <v>0</v>
          </cell>
          <cell r="AG818">
            <v>1</v>
          </cell>
          <cell r="AH818">
            <v>0</v>
          </cell>
          <cell r="AI818" t="str">
            <v>No</v>
          </cell>
          <cell r="AJ818" t="str">
            <v>No</v>
          </cell>
          <cell r="AK818" t="str">
            <v>No</v>
          </cell>
          <cell r="AL818" t="str">
            <v xml:space="preserve"> </v>
          </cell>
          <cell r="AM818" t="str">
            <v xml:space="preserve"> </v>
          </cell>
          <cell r="AN818" t="str">
            <v>No</v>
          </cell>
          <cell r="AP818" t="str">
            <v>s_omzet_y_oms</v>
          </cell>
        </row>
        <row r="819">
          <cell r="A819" t="str">
            <v>IMPORT_s_omzet_punten</v>
          </cell>
          <cell r="B819" t="str">
            <v>IMPORT_s_omzet_punten</v>
          </cell>
          <cell r="C819" t="str">
            <v>No</v>
          </cell>
          <cell r="D819" t="str">
            <v>S04-06-61</v>
          </cell>
          <cell r="E819">
            <v>818</v>
          </cell>
          <cell r="F819">
            <v>3</v>
          </cell>
          <cell r="G819" t="str">
            <v xml:space="preserve">         s_omzet_punten</v>
          </cell>
          <cell r="I819" t="str">
            <v>No</v>
          </cell>
          <cell r="J819" t="str">
            <v>Number</v>
          </cell>
          <cell r="K819" t="str">
            <v>Monetary</v>
          </cell>
          <cell r="L819" t="str">
            <v>Locked</v>
          </cell>
          <cell r="M819" t="str">
            <v>UnLocked</v>
          </cell>
          <cell r="N819" t="str">
            <v>UnLocked</v>
          </cell>
          <cell r="O819" t="str">
            <v>UnLocked</v>
          </cell>
          <cell r="P819" t="str">
            <v>UnLocked</v>
          </cell>
          <cell r="Q819" t="str">
            <v>No</v>
          </cell>
          <cell r="R819" t="str">
            <v>Yes</v>
          </cell>
          <cell r="S819" t="str">
            <v>Yes</v>
          </cell>
          <cell r="T819" t="str">
            <v>Yes</v>
          </cell>
          <cell r="U819" t="str">
            <v>Yes</v>
          </cell>
          <cell r="V819" t="str">
            <v>No</v>
          </cell>
          <cell r="W819" t="str">
            <v>Yes</v>
          </cell>
          <cell r="X819" t="str">
            <v>Single</v>
          </cell>
          <cell r="Y819" t="str">
            <v>Default</v>
          </cell>
          <cell r="Z819" t="str">
            <v>None</v>
          </cell>
          <cell r="AA819" t="str">
            <v>No</v>
          </cell>
          <cell r="AB819" t="str">
            <v>No</v>
          </cell>
          <cell r="AC819" t="str">
            <v>Yes</v>
          </cell>
          <cell r="AD819">
            <v>1</v>
          </cell>
          <cell r="AE819">
            <v>0</v>
          </cell>
          <cell r="AF819">
            <v>0</v>
          </cell>
          <cell r="AG819">
            <v>1</v>
          </cell>
          <cell r="AH819">
            <v>0</v>
          </cell>
          <cell r="AI819" t="str">
            <v>No</v>
          </cell>
          <cell r="AJ819" t="str">
            <v>No</v>
          </cell>
          <cell r="AK819" t="str">
            <v>Yes</v>
          </cell>
          <cell r="AL819" t="str">
            <v xml:space="preserve"> </v>
          </cell>
          <cell r="AM819" t="str">
            <v xml:space="preserve"> </v>
          </cell>
          <cell r="AN819" t="str">
            <v>No</v>
          </cell>
          <cell r="AP819" t="str">
            <v>s_omzet_punten</v>
          </cell>
        </row>
        <row r="820">
          <cell r="A820" t="str">
            <v>IMPORT_s_omzet</v>
          </cell>
          <cell r="B820" t="str">
            <v>IMPORT_s_omzet</v>
          </cell>
          <cell r="C820" t="str">
            <v>No</v>
          </cell>
          <cell r="D820" t="str">
            <v>S04-06-62</v>
          </cell>
          <cell r="E820">
            <v>819</v>
          </cell>
          <cell r="F820">
            <v>3</v>
          </cell>
          <cell r="G820" t="str">
            <v xml:space="preserve">         s_omzet</v>
          </cell>
          <cell r="I820" t="str">
            <v>No</v>
          </cell>
          <cell r="J820" t="str">
            <v>Number</v>
          </cell>
          <cell r="K820" t="str">
            <v>Monetary</v>
          </cell>
          <cell r="L820" t="str">
            <v>Locked</v>
          </cell>
          <cell r="M820" t="str">
            <v>UnLocked</v>
          </cell>
          <cell r="N820" t="str">
            <v>UnLocked</v>
          </cell>
          <cell r="O820" t="str">
            <v>UnLocked</v>
          </cell>
          <cell r="P820" t="str">
            <v>UnLocked</v>
          </cell>
          <cell r="Q820" t="str">
            <v>No</v>
          </cell>
          <cell r="R820" t="str">
            <v>Yes</v>
          </cell>
          <cell r="S820" t="str">
            <v>Yes</v>
          </cell>
          <cell r="T820" t="str">
            <v>Yes</v>
          </cell>
          <cell r="U820" t="str">
            <v>Yes</v>
          </cell>
          <cell r="V820" t="str">
            <v>No</v>
          </cell>
          <cell r="W820" t="str">
            <v>Yes</v>
          </cell>
          <cell r="X820" t="str">
            <v>Single</v>
          </cell>
          <cell r="Y820" t="str">
            <v>Default</v>
          </cell>
          <cell r="Z820" t="str">
            <v>None</v>
          </cell>
          <cell r="AA820" t="str">
            <v>No</v>
          </cell>
          <cell r="AB820" t="str">
            <v>No</v>
          </cell>
          <cell r="AC820" t="str">
            <v>Yes</v>
          </cell>
          <cell r="AD820">
            <v>1</v>
          </cell>
          <cell r="AE820">
            <v>0</v>
          </cell>
          <cell r="AF820">
            <v>0</v>
          </cell>
          <cell r="AG820">
            <v>1</v>
          </cell>
          <cell r="AH820">
            <v>0</v>
          </cell>
          <cell r="AI820" t="str">
            <v>No</v>
          </cell>
          <cell r="AJ820" t="str">
            <v>No</v>
          </cell>
          <cell r="AK820" t="str">
            <v>Yes</v>
          </cell>
          <cell r="AL820" t="str">
            <v xml:space="preserve"> </v>
          </cell>
          <cell r="AM820" t="str">
            <v xml:space="preserve"> </v>
          </cell>
          <cell r="AN820" t="str">
            <v>No</v>
          </cell>
          <cell r="AP820" t="str">
            <v>s_omzet</v>
          </cell>
        </row>
        <row r="821">
          <cell r="A821" t="str">
            <v>IMPORT_s_omzet_oms</v>
          </cell>
          <cell r="B821" t="str">
            <v>IMPORT_s_omzet_oms</v>
          </cell>
          <cell r="C821" t="str">
            <v>No</v>
          </cell>
          <cell r="D821" t="str">
            <v>S04-06-63</v>
          </cell>
          <cell r="E821">
            <v>820</v>
          </cell>
          <cell r="F821">
            <v>3</v>
          </cell>
          <cell r="G821" t="str">
            <v xml:space="preserve">         s_omzet_oms</v>
          </cell>
          <cell r="I821" t="str">
            <v>No</v>
          </cell>
          <cell r="J821" t="str">
            <v>String</v>
          </cell>
          <cell r="K821" t="str">
            <v>String</v>
          </cell>
          <cell r="L821" t="str">
            <v>Locked</v>
          </cell>
          <cell r="M821" t="str">
            <v>UnLocked</v>
          </cell>
          <cell r="N821" t="str">
            <v>UnLocked</v>
          </cell>
          <cell r="O821" t="str">
            <v>UnLocked</v>
          </cell>
          <cell r="P821" t="str">
            <v>UnLocked</v>
          </cell>
          <cell r="Q821" t="str">
            <v>No</v>
          </cell>
          <cell r="R821" t="str">
            <v>Yes</v>
          </cell>
          <cell r="S821" t="str">
            <v>Yes</v>
          </cell>
          <cell r="T821" t="str">
            <v>Yes</v>
          </cell>
          <cell r="U821" t="str">
            <v>Yes</v>
          </cell>
          <cell r="V821" t="str">
            <v>No</v>
          </cell>
          <cell r="W821" t="str">
            <v>Yes</v>
          </cell>
          <cell r="X821" t="str">
            <v>Single</v>
          </cell>
          <cell r="Y821" t="str">
            <v>Default</v>
          </cell>
          <cell r="Z821" t="str">
            <v>None</v>
          </cell>
          <cell r="AA821" t="str">
            <v>No</v>
          </cell>
          <cell r="AB821" t="str">
            <v>No</v>
          </cell>
          <cell r="AC821" t="str">
            <v>Yes</v>
          </cell>
          <cell r="AD821">
            <v>1</v>
          </cell>
          <cell r="AE821">
            <v>0</v>
          </cell>
          <cell r="AF821">
            <v>0</v>
          </cell>
          <cell r="AG821">
            <v>1</v>
          </cell>
          <cell r="AH821">
            <v>0</v>
          </cell>
          <cell r="AI821" t="str">
            <v>No</v>
          </cell>
          <cell r="AJ821" t="str">
            <v>No</v>
          </cell>
          <cell r="AK821" t="str">
            <v>No</v>
          </cell>
          <cell r="AL821" t="str">
            <v xml:space="preserve"> </v>
          </cell>
          <cell r="AM821" t="str">
            <v xml:space="preserve"> </v>
          </cell>
          <cell r="AN821" t="str">
            <v>No</v>
          </cell>
          <cell r="AP821" t="str">
            <v>s_omzet_oms</v>
          </cell>
        </row>
        <row r="822">
          <cell r="A822" t="str">
            <v>IMPORT_disp_t</v>
          </cell>
          <cell r="B822" t="str">
            <v>IMPORT_disp_t</v>
          </cell>
          <cell r="C822" t="str">
            <v>No</v>
          </cell>
          <cell r="D822" t="str">
            <v>S04-06-64</v>
          </cell>
          <cell r="E822">
            <v>821</v>
          </cell>
          <cell r="F822">
            <v>3</v>
          </cell>
          <cell r="G822" t="str">
            <v xml:space="preserve">         disp_t</v>
          </cell>
          <cell r="I822" t="str">
            <v>No</v>
          </cell>
          <cell r="J822" t="str">
            <v>Number</v>
          </cell>
          <cell r="K822" t="str">
            <v>Number</v>
          </cell>
          <cell r="L822" t="str">
            <v>Locked</v>
          </cell>
          <cell r="M822" t="str">
            <v>UnLocked</v>
          </cell>
          <cell r="N822" t="str">
            <v>UnLocked</v>
          </cell>
          <cell r="O822" t="str">
            <v>UnLocked</v>
          </cell>
          <cell r="P822" t="str">
            <v>UnLocked</v>
          </cell>
          <cell r="Q822" t="str">
            <v>No</v>
          </cell>
          <cell r="R822" t="str">
            <v>Yes</v>
          </cell>
          <cell r="S822" t="str">
            <v>Yes</v>
          </cell>
          <cell r="T822" t="str">
            <v>Yes</v>
          </cell>
          <cell r="U822" t="str">
            <v>Yes</v>
          </cell>
          <cell r="V822" t="str">
            <v>No</v>
          </cell>
          <cell r="W822" t="str">
            <v>Yes</v>
          </cell>
          <cell r="X822" t="str">
            <v>Single</v>
          </cell>
          <cell r="Y822" t="str">
            <v>Default</v>
          </cell>
          <cell r="Z822" t="str">
            <v>None</v>
          </cell>
          <cell r="AA822" t="str">
            <v>No</v>
          </cell>
          <cell r="AB822" t="str">
            <v>No</v>
          </cell>
          <cell r="AC822" t="str">
            <v>Yes</v>
          </cell>
          <cell r="AD822">
            <v>1</v>
          </cell>
          <cell r="AE822">
            <v>0</v>
          </cell>
          <cell r="AF822">
            <v>0</v>
          </cell>
          <cell r="AG822">
            <v>1</v>
          </cell>
          <cell r="AH822">
            <v>0</v>
          </cell>
          <cell r="AI822" t="str">
            <v>No</v>
          </cell>
          <cell r="AJ822" t="str">
            <v>No</v>
          </cell>
          <cell r="AK822" t="str">
            <v>No</v>
          </cell>
          <cell r="AL822" t="str">
            <v xml:space="preserve"> </v>
          </cell>
          <cell r="AM822" t="str">
            <v xml:space="preserve"> </v>
          </cell>
          <cell r="AN822" t="str">
            <v>No</v>
          </cell>
          <cell r="AP822" t="str">
            <v>disp_t</v>
          </cell>
        </row>
        <row r="823">
          <cell r="A823" t="str">
            <v>IMPORT_disp_t_1</v>
          </cell>
          <cell r="B823" t="str">
            <v>IMPORT_disp_t_1</v>
          </cell>
          <cell r="C823" t="str">
            <v>No</v>
          </cell>
          <cell r="D823" t="str">
            <v>S04-06-65</v>
          </cell>
          <cell r="E823">
            <v>822</v>
          </cell>
          <cell r="F823">
            <v>3</v>
          </cell>
          <cell r="G823" t="str">
            <v xml:space="preserve">         disp_t_1</v>
          </cell>
          <cell r="I823" t="str">
            <v>No</v>
          </cell>
          <cell r="J823" t="str">
            <v>Number</v>
          </cell>
          <cell r="K823" t="str">
            <v>Monetary</v>
          </cell>
          <cell r="L823" t="str">
            <v>Locked</v>
          </cell>
          <cell r="M823" t="str">
            <v>UnLocked</v>
          </cell>
          <cell r="N823" t="str">
            <v>UnLocked</v>
          </cell>
          <cell r="O823" t="str">
            <v>UnLocked</v>
          </cell>
          <cell r="P823" t="str">
            <v>UnLocked</v>
          </cell>
          <cell r="Q823" t="str">
            <v>No</v>
          </cell>
          <cell r="R823" t="str">
            <v>Yes</v>
          </cell>
          <cell r="S823" t="str">
            <v>Yes</v>
          </cell>
          <cell r="T823" t="str">
            <v>Yes</v>
          </cell>
          <cell r="U823" t="str">
            <v>Yes</v>
          </cell>
          <cell r="V823" t="str">
            <v>No</v>
          </cell>
          <cell r="W823" t="str">
            <v>Yes</v>
          </cell>
          <cell r="X823" t="str">
            <v>Single</v>
          </cell>
          <cell r="Y823" t="str">
            <v>Default</v>
          </cell>
          <cell r="Z823" t="str">
            <v>None</v>
          </cell>
          <cell r="AA823" t="str">
            <v>No</v>
          </cell>
          <cell r="AB823" t="str">
            <v>No</v>
          </cell>
          <cell r="AC823" t="str">
            <v>Yes</v>
          </cell>
          <cell r="AD823">
            <v>1</v>
          </cell>
          <cell r="AE823">
            <v>0</v>
          </cell>
          <cell r="AF823">
            <v>0</v>
          </cell>
          <cell r="AG823">
            <v>1</v>
          </cell>
          <cell r="AH823">
            <v>0</v>
          </cell>
          <cell r="AI823" t="str">
            <v>No</v>
          </cell>
          <cell r="AJ823" t="str">
            <v>No</v>
          </cell>
          <cell r="AK823" t="str">
            <v>Yes</v>
          </cell>
          <cell r="AL823" t="str">
            <v xml:space="preserve"> </v>
          </cell>
          <cell r="AM823" t="str">
            <v xml:space="preserve"> </v>
          </cell>
          <cell r="AN823" t="str">
            <v>No</v>
          </cell>
          <cell r="AP823" t="str">
            <v>disp_t_1</v>
          </cell>
        </row>
        <row r="824">
          <cell r="A824" t="str">
            <v>IMPORT_disp_t_2</v>
          </cell>
          <cell r="B824" t="str">
            <v>IMPORT_disp_t_2</v>
          </cell>
          <cell r="C824" t="str">
            <v>No</v>
          </cell>
          <cell r="D824" t="str">
            <v>S04-06-66</v>
          </cell>
          <cell r="E824">
            <v>823</v>
          </cell>
          <cell r="F824">
            <v>3</v>
          </cell>
          <cell r="G824" t="str">
            <v xml:space="preserve">         disp_t_2</v>
          </cell>
          <cell r="I824" t="str">
            <v>No</v>
          </cell>
          <cell r="J824" t="str">
            <v>Number</v>
          </cell>
          <cell r="K824" t="str">
            <v>Monetary</v>
          </cell>
          <cell r="L824" t="str">
            <v>Locked</v>
          </cell>
          <cell r="M824" t="str">
            <v>UnLocked</v>
          </cell>
          <cell r="N824" t="str">
            <v>UnLocked</v>
          </cell>
          <cell r="O824" t="str">
            <v>UnLocked</v>
          </cell>
          <cell r="P824" t="str">
            <v>UnLocked</v>
          </cell>
          <cell r="Q824" t="str">
            <v>No</v>
          </cell>
          <cell r="R824" t="str">
            <v>Yes</v>
          </cell>
          <cell r="S824" t="str">
            <v>Yes</v>
          </cell>
          <cell r="T824" t="str">
            <v>Yes</v>
          </cell>
          <cell r="U824" t="str">
            <v>Yes</v>
          </cell>
          <cell r="V824" t="str">
            <v>No</v>
          </cell>
          <cell r="W824" t="str">
            <v>Yes</v>
          </cell>
          <cell r="X824" t="str">
            <v>Single</v>
          </cell>
          <cell r="Y824" t="str">
            <v>Default</v>
          </cell>
          <cell r="Z824" t="str">
            <v>None</v>
          </cell>
          <cell r="AA824" t="str">
            <v>No</v>
          </cell>
          <cell r="AB824" t="str">
            <v>No</v>
          </cell>
          <cell r="AC824" t="str">
            <v>Yes</v>
          </cell>
          <cell r="AD824">
            <v>1</v>
          </cell>
          <cell r="AE824">
            <v>0</v>
          </cell>
          <cell r="AF824">
            <v>0</v>
          </cell>
          <cell r="AG824">
            <v>1</v>
          </cell>
          <cell r="AH824">
            <v>0</v>
          </cell>
          <cell r="AI824" t="str">
            <v>No</v>
          </cell>
          <cell r="AJ824" t="str">
            <v>No</v>
          </cell>
          <cell r="AK824" t="str">
            <v>Yes</v>
          </cell>
          <cell r="AL824" t="str">
            <v xml:space="preserve"> </v>
          </cell>
          <cell r="AM824" t="str">
            <v xml:space="preserve"> </v>
          </cell>
          <cell r="AN824" t="str">
            <v>No</v>
          </cell>
          <cell r="AP824" t="str">
            <v>disp_t_2</v>
          </cell>
        </row>
        <row r="825">
          <cell r="A825" t="str">
            <v>IMPORT_disp_t_3</v>
          </cell>
          <cell r="B825" t="str">
            <v>IMPORT_disp_t_3</v>
          </cell>
          <cell r="C825" t="str">
            <v>No</v>
          </cell>
          <cell r="D825" t="str">
            <v>S04-06-67</v>
          </cell>
          <cell r="E825">
            <v>824</v>
          </cell>
          <cell r="F825">
            <v>3</v>
          </cell>
          <cell r="G825" t="str">
            <v xml:space="preserve">         disp_t_3</v>
          </cell>
          <cell r="I825" t="str">
            <v>No</v>
          </cell>
          <cell r="J825" t="str">
            <v>Number</v>
          </cell>
          <cell r="K825" t="str">
            <v>Monetary</v>
          </cell>
          <cell r="L825" t="str">
            <v>Locked</v>
          </cell>
          <cell r="M825" t="str">
            <v>UnLocked</v>
          </cell>
          <cell r="N825" t="str">
            <v>UnLocked</v>
          </cell>
          <cell r="O825" t="str">
            <v>UnLocked</v>
          </cell>
          <cell r="P825" t="str">
            <v>UnLocked</v>
          </cell>
          <cell r="Q825" t="str">
            <v>No</v>
          </cell>
          <cell r="R825" t="str">
            <v>Yes</v>
          </cell>
          <cell r="S825" t="str">
            <v>Yes</v>
          </cell>
          <cell r="T825" t="str">
            <v>Yes</v>
          </cell>
          <cell r="U825" t="str">
            <v>Yes</v>
          </cell>
          <cell r="V825" t="str">
            <v>No</v>
          </cell>
          <cell r="W825" t="str">
            <v>Yes</v>
          </cell>
          <cell r="X825" t="str">
            <v>Single</v>
          </cell>
          <cell r="Y825" t="str">
            <v>Default</v>
          </cell>
          <cell r="Z825" t="str">
            <v>None</v>
          </cell>
          <cell r="AA825" t="str">
            <v>No</v>
          </cell>
          <cell r="AB825" t="str">
            <v>No</v>
          </cell>
          <cell r="AC825" t="str">
            <v>Yes</v>
          </cell>
          <cell r="AD825">
            <v>1</v>
          </cell>
          <cell r="AE825">
            <v>0</v>
          </cell>
          <cell r="AF825">
            <v>0</v>
          </cell>
          <cell r="AG825">
            <v>1</v>
          </cell>
          <cell r="AH825">
            <v>0</v>
          </cell>
          <cell r="AI825" t="str">
            <v>No</v>
          </cell>
          <cell r="AJ825" t="str">
            <v>No</v>
          </cell>
          <cell r="AK825" t="str">
            <v>Yes</v>
          </cell>
          <cell r="AL825" t="str">
            <v xml:space="preserve"> </v>
          </cell>
          <cell r="AM825" t="str">
            <v xml:space="preserve"> </v>
          </cell>
          <cell r="AN825" t="str">
            <v>No</v>
          </cell>
          <cell r="AP825" t="str">
            <v>disp_t_3</v>
          </cell>
        </row>
        <row r="826">
          <cell r="A826" t="str">
            <v>IMPORT_disp_t_4</v>
          </cell>
          <cell r="B826" t="str">
            <v>IMPORT_disp_t_4</v>
          </cell>
          <cell r="C826" t="str">
            <v>No</v>
          </cell>
          <cell r="D826" t="str">
            <v>S04-06-68</v>
          </cell>
          <cell r="E826">
            <v>825</v>
          </cell>
          <cell r="F826">
            <v>3</v>
          </cell>
          <cell r="G826" t="str">
            <v xml:space="preserve">         disp_t_4</v>
          </cell>
          <cell r="I826" t="str">
            <v>No</v>
          </cell>
          <cell r="J826" t="str">
            <v>Number</v>
          </cell>
          <cell r="K826" t="str">
            <v>Monetary</v>
          </cell>
          <cell r="L826" t="str">
            <v>Locked</v>
          </cell>
          <cell r="M826" t="str">
            <v>UnLocked</v>
          </cell>
          <cell r="N826" t="str">
            <v>UnLocked</v>
          </cell>
          <cell r="O826" t="str">
            <v>UnLocked</v>
          </cell>
          <cell r="P826" t="str">
            <v>UnLocked</v>
          </cell>
          <cell r="Q826" t="str">
            <v>No</v>
          </cell>
          <cell r="R826" t="str">
            <v>Yes</v>
          </cell>
          <cell r="S826" t="str">
            <v>Yes</v>
          </cell>
          <cell r="T826" t="str">
            <v>Yes</v>
          </cell>
          <cell r="U826" t="str">
            <v>Yes</v>
          </cell>
          <cell r="V826" t="str">
            <v>No</v>
          </cell>
          <cell r="W826" t="str">
            <v>Yes</v>
          </cell>
          <cell r="X826" t="str">
            <v>Single</v>
          </cell>
          <cell r="Y826" t="str">
            <v>Default</v>
          </cell>
          <cell r="Z826" t="str">
            <v>None</v>
          </cell>
          <cell r="AA826" t="str">
            <v>No</v>
          </cell>
          <cell r="AB826" t="str">
            <v>No</v>
          </cell>
          <cell r="AC826" t="str">
            <v>Yes</v>
          </cell>
          <cell r="AD826">
            <v>1</v>
          </cell>
          <cell r="AE826">
            <v>0</v>
          </cell>
          <cell r="AF826">
            <v>0</v>
          </cell>
          <cell r="AG826">
            <v>1</v>
          </cell>
          <cell r="AH826">
            <v>0</v>
          </cell>
          <cell r="AI826" t="str">
            <v>No</v>
          </cell>
          <cell r="AJ826" t="str">
            <v>No</v>
          </cell>
          <cell r="AK826" t="str">
            <v>Yes</v>
          </cell>
          <cell r="AL826" t="str">
            <v xml:space="preserve"> </v>
          </cell>
          <cell r="AM826" t="str">
            <v xml:space="preserve"> </v>
          </cell>
          <cell r="AN826" t="str">
            <v>No</v>
          </cell>
          <cell r="AP826" t="str">
            <v>disp_t_4</v>
          </cell>
        </row>
        <row r="827">
          <cell r="A827" t="str">
            <v>IMPORT_disp_t_5</v>
          </cell>
          <cell r="B827" t="str">
            <v>IMPORT_disp_t_5</v>
          </cell>
          <cell r="C827" t="str">
            <v>No</v>
          </cell>
          <cell r="D827" t="str">
            <v>S04-06-69</v>
          </cell>
          <cell r="E827">
            <v>826</v>
          </cell>
          <cell r="F827">
            <v>3</v>
          </cell>
          <cell r="G827" t="str">
            <v xml:space="preserve">         disp_t_5</v>
          </cell>
          <cell r="I827" t="str">
            <v>No</v>
          </cell>
          <cell r="J827" t="str">
            <v>Number</v>
          </cell>
          <cell r="K827" t="str">
            <v>Monetary</v>
          </cell>
          <cell r="L827" t="str">
            <v>Locked</v>
          </cell>
          <cell r="M827" t="str">
            <v>UnLocked</v>
          </cell>
          <cell r="N827" t="str">
            <v>UnLocked</v>
          </cell>
          <cell r="O827" t="str">
            <v>UnLocked</v>
          </cell>
          <cell r="P827" t="str">
            <v>UnLocked</v>
          </cell>
          <cell r="Q827" t="str">
            <v>No</v>
          </cell>
          <cell r="R827" t="str">
            <v>Yes</v>
          </cell>
          <cell r="S827" t="str">
            <v>Yes</v>
          </cell>
          <cell r="T827" t="str">
            <v>Yes</v>
          </cell>
          <cell r="U827" t="str">
            <v>Yes</v>
          </cell>
          <cell r="V827" t="str">
            <v>No</v>
          </cell>
          <cell r="W827" t="str">
            <v>Yes</v>
          </cell>
          <cell r="X827" t="str">
            <v>Single</v>
          </cell>
          <cell r="Y827" t="str">
            <v>Default</v>
          </cell>
          <cell r="Z827" t="str">
            <v>None</v>
          </cell>
          <cell r="AA827" t="str">
            <v>No</v>
          </cell>
          <cell r="AB827" t="str">
            <v>No</v>
          </cell>
          <cell r="AC827" t="str">
            <v>Yes</v>
          </cell>
          <cell r="AD827">
            <v>1</v>
          </cell>
          <cell r="AE827">
            <v>0</v>
          </cell>
          <cell r="AF827">
            <v>0</v>
          </cell>
          <cell r="AG827">
            <v>1</v>
          </cell>
          <cell r="AH827">
            <v>0</v>
          </cell>
          <cell r="AI827" t="str">
            <v>No</v>
          </cell>
          <cell r="AJ827" t="str">
            <v>No</v>
          </cell>
          <cell r="AK827" t="str">
            <v>Yes</v>
          </cell>
          <cell r="AL827" t="str">
            <v xml:space="preserve"> </v>
          </cell>
          <cell r="AM827" t="str">
            <v xml:space="preserve"> </v>
          </cell>
          <cell r="AN827" t="str">
            <v>No</v>
          </cell>
          <cell r="AP827" t="str">
            <v>disp_t_5</v>
          </cell>
        </row>
        <row r="828">
          <cell r="A828" t="str">
            <v>IMPORT_disp_t_6</v>
          </cell>
          <cell r="B828" t="str">
            <v>IMPORT_disp_t_6</v>
          </cell>
          <cell r="C828" t="str">
            <v>No</v>
          </cell>
          <cell r="D828" t="str">
            <v>S04-06-70</v>
          </cell>
          <cell r="E828">
            <v>827</v>
          </cell>
          <cell r="F828">
            <v>3</v>
          </cell>
          <cell r="G828" t="str">
            <v xml:space="preserve">         disp_t_6</v>
          </cell>
          <cell r="I828" t="str">
            <v>No</v>
          </cell>
          <cell r="J828" t="str">
            <v>Number</v>
          </cell>
          <cell r="K828" t="str">
            <v>Monetary</v>
          </cell>
          <cell r="L828" t="str">
            <v>Locked</v>
          </cell>
          <cell r="M828" t="str">
            <v>UnLocked</v>
          </cell>
          <cell r="N828" t="str">
            <v>UnLocked</v>
          </cell>
          <cell r="O828" t="str">
            <v>UnLocked</v>
          </cell>
          <cell r="P828" t="str">
            <v>UnLocked</v>
          </cell>
          <cell r="Q828" t="str">
            <v>No</v>
          </cell>
          <cell r="R828" t="str">
            <v>Yes</v>
          </cell>
          <cell r="S828" t="str">
            <v>Yes</v>
          </cell>
          <cell r="T828" t="str">
            <v>Yes</v>
          </cell>
          <cell r="U828" t="str">
            <v>Yes</v>
          </cell>
          <cell r="V828" t="str">
            <v>No</v>
          </cell>
          <cell r="W828" t="str">
            <v>Yes</v>
          </cell>
          <cell r="X828" t="str">
            <v>Single</v>
          </cell>
          <cell r="Y828" t="str">
            <v>Default</v>
          </cell>
          <cell r="Z828" t="str">
            <v>None</v>
          </cell>
          <cell r="AA828" t="str">
            <v>No</v>
          </cell>
          <cell r="AB828" t="str">
            <v>No</v>
          </cell>
          <cell r="AC828" t="str">
            <v>Yes</v>
          </cell>
          <cell r="AD828">
            <v>1</v>
          </cell>
          <cell r="AE828">
            <v>0</v>
          </cell>
          <cell r="AF828">
            <v>0</v>
          </cell>
          <cell r="AG828">
            <v>1</v>
          </cell>
          <cell r="AH828">
            <v>0</v>
          </cell>
          <cell r="AI828" t="str">
            <v>No</v>
          </cell>
          <cell r="AJ828" t="str">
            <v>No</v>
          </cell>
          <cell r="AK828" t="str">
            <v>Yes</v>
          </cell>
          <cell r="AL828" t="str">
            <v xml:space="preserve"> </v>
          </cell>
          <cell r="AM828" t="str">
            <v xml:space="preserve"> </v>
          </cell>
          <cell r="AN828" t="str">
            <v>No</v>
          </cell>
          <cell r="AP828" t="str">
            <v>disp_t_6</v>
          </cell>
        </row>
        <row r="829">
          <cell r="A829" t="str">
            <v>IMPORT_disp_t_7</v>
          </cell>
          <cell r="B829" t="str">
            <v>IMPORT_disp_t_7</v>
          </cell>
          <cell r="C829" t="str">
            <v>No</v>
          </cell>
          <cell r="D829" t="str">
            <v>S04-06-71</v>
          </cell>
          <cell r="E829">
            <v>828</v>
          </cell>
          <cell r="F829">
            <v>3</v>
          </cell>
          <cell r="G829" t="str">
            <v xml:space="preserve">         disp_t_7</v>
          </cell>
          <cell r="I829" t="str">
            <v>No</v>
          </cell>
          <cell r="J829" t="str">
            <v>Number</v>
          </cell>
          <cell r="K829" t="str">
            <v>Monetary</v>
          </cell>
          <cell r="L829" t="str">
            <v>Locked</v>
          </cell>
          <cell r="M829" t="str">
            <v>UnLocked</v>
          </cell>
          <cell r="N829" t="str">
            <v>UnLocked</v>
          </cell>
          <cell r="O829" t="str">
            <v>UnLocked</v>
          </cell>
          <cell r="P829" t="str">
            <v>UnLocked</v>
          </cell>
          <cell r="Q829" t="str">
            <v>No</v>
          </cell>
          <cell r="R829" t="str">
            <v>Yes</v>
          </cell>
          <cell r="S829" t="str">
            <v>Yes</v>
          </cell>
          <cell r="T829" t="str">
            <v>Yes</v>
          </cell>
          <cell r="U829" t="str">
            <v>Yes</v>
          </cell>
          <cell r="V829" t="str">
            <v>No</v>
          </cell>
          <cell r="W829" t="str">
            <v>Yes</v>
          </cell>
          <cell r="X829" t="str">
            <v>Single</v>
          </cell>
          <cell r="Y829" t="str">
            <v>Default</v>
          </cell>
          <cell r="Z829" t="str">
            <v>None</v>
          </cell>
          <cell r="AA829" t="str">
            <v>No</v>
          </cell>
          <cell r="AB829" t="str">
            <v>No</v>
          </cell>
          <cell r="AC829" t="str">
            <v>Yes</v>
          </cell>
          <cell r="AD829">
            <v>1</v>
          </cell>
          <cell r="AE829">
            <v>0</v>
          </cell>
          <cell r="AF829">
            <v>0</v>
          </cell>
          <cell r="AG829">
            <v>1</v>
          </cell>
          <cell r="AH829">
            <v>0</v>
          </cell>
          <cell r="AI829" t="str">
            <v>No</v>
          </cell>
          <cell r="AJ829" t="str">
            <v>No</v>
          </cell>
          <cell r="AK829" t="str">
            <v>Yes</v>
          </cell>
          <cell r="AL829" t="str">
            <v xml:space="preserve"> </v>
          </cell>
          <cell r="AM829" t="str">
            <v xml:space="preserve"> </v>
          </cell>
          <cell r="AN829" t="str">
            <v>No</v>
          </cell>
          <cell r="AP829" t="str">
            <v>disp_t_7</v>
          </cell>
        </row>
        <row r="830">
          <cell r="A830" t="str">
            <v>IMPORT_disp_t_8</v>
          </cell>
          <cell r="B830" t="str">
            <v>IMPORT_disp_t_8</v>
          </cell>
          <cell r="C830" t="str">
            <v>No</v>
          </cell>
          <cell r="D830" t="str">
            <v>S04-06-72</v>
          </cell>
          <cell r="E830">
            <v>829</v>
          </cell>
          <cell r="F830">
            <v>3</v>
          </cell>
          <cell r="G830" t="str">
            <v xml:space="preserve">         disp_t_8</v>
          </cell>
          <cell r="I830" t="str">
            <v>No</v>
          </cell>
          <cell r="J830" t="str">
            <v>Number</v>
          </cell>
          <cell r="K830" t="str">
            <v>Monetary</v>
          </cell>
          <cell r="L830" t="str">
            <v>Locked</v>
          </cell>
          <cell r="M830" t="str">
            <v>UnLocked</v>
          </cell>
          <cell r="N830" t="str">
            <v>UnLocked</v>
          </cell>
          <cell r="O830" t="str">
            <v>UnLocked</v>
          </cell>
          <cell r="P830" t="str">
            <v>UnLocked</v>
          </cell>
          <cell r="Q830" t="str">
            <v>No</v>
          </cell>
          <cell r="R830" t="str">
            <v>Yes</v>
          </cell>
          <cell r="S830" t="str">
            <v>Yes</v>
          </cell>
          <cell r="T830" t="str">
            <v>Yes</v>
          </cell>
          <cell r="U830" t="str">
            <v>Yes</v>
          </cell>
          <cell r="V830" t="str">
            <v>No</v>
          </cell>
          <cell r="W830" t="str">
            <v>Yes</v>
          </cell>
          <cell r="X830" t="str">
            <v>Single</v>
          </cell>
          <cell r="Y830" t="str">
            <v>Default</v>
          </cell>
          <cell r="Z830" t="str">
            <v>None</v>
          </cell>
          <cell r="AA830" t="str">
            <v>No</v>
          </cell>
          <cell r="AB830" t="str">
            <v>No</v>
          </cell>
          <cell r="AC830" t="str">
            <v>Yes</v>
          </cell>
          <cell r="AD830">
            <v>1</v>
          </cell>
          <cell r="AE830">
            <v>0</v>
          </cell>
          <cell r="AF830">
            <v>0</v>
          </cell>
          <cell r="AG830">
            <v>1</v>
          </cell>
          <cell r="AH830">
            <v>0</v>
          </cell>
          <cell r="AI830" t="str">
            <v>No</v>
          </cell>
          <cell r="AJ830" t="str">
            <v>No</v>
          </cell>
          <cell r="AK830" t="str">
            <v>Yes</v>
          </cell>
          <cell r="AL830" t="str">
            <v xml:space="preserve"> </v>
          </cell>
          <cell r="AM830" t="str">
            <v xml:space="preserve"> </v>
          </cell>
          <cell r="AN830" t="str">
            <v>No</v>
          </cell>
          <cell r="AP830" t="str">
            <v>disp_t_8</v>
          </cell>
        </row>
        <row r="831">
          <cell r="A831" t="str">
            <v>IMPORT_disp_t_9</v>
          </cell>
          <cell r="B831" t="str">
            <v>IMPORT_disp_t_9</v>
          </cell>
          <cell r="C831" t="str">
            <v>No</v>
          </cell>
          <cell r="D831" t="str">
            <v>S04-06-73</v>
          </cell>
          <cell r="E831">
            <v>830</v>
          </cell>
          <cell r="F831">
            <v>3</v>
          </cell>
          <cell r="G831" t="str">
            <v xml:space="preserve">         disp_t_9</v>
          </cell>
          <cell r="I831" t="str">
            <v>No</v>
          </cell>
          <cell r="J831" t="str">
            <v>Number</v>
          </cell>
          <cell r="K831" t="str">
            <v>Monetary</v>
          </cell>
          <cell r="L831" t="str">
            <v>Locked</v>
          </cell>
          <cell r="M831" t="str">
            <v>UnLocked</v>
          </cell>
          <cell r="N831" t="str">
            <v>UnLocked</v>
          </cell>
          <cell r="O831" t="str">
            <v>UnLocked</v>
          </cell>
          <cell r="P831" t="str">
            <v>UnLocked</v>
          </cell>
          <cell r="Q831" t="str">
            <v>No</v>
          </cell>
          <cell r="R831" t="str">
            <v>Yes</v>
          </cell>
          <cell r="S831" t="str">
            <v>Yes</v>
          </cell>
          <cell r="T831" t="str">
            <v>Yes</v>
          </cell>
          <cell r="U831" t="str">
            <v>Yes</v>
          </cell>
          <cell r="V831" t="str">
            <v>No</v>
          </cell>
          <cell r="W831" t="str">
            <v>Yes</v>
          </cell>
          <cell r="X831" t="str">
            <v>Single</v>
          </cell>
          <cell r="Y831" t="str">
            <v>Default</v>
          </cell>
          <cell r="Z831" t="str">
            <v>None</v>
          </cell>
          <cell r="AA831" t="str">
            <v>No</v>
          </cell>
          <cell r="AB831" t="str">
            <v>No</v>
          </cell>
          <cell r="AC831" t="str">
            <v>Yes</v>
          </cell>
          <cell r="AD831">
            <v>1</v>
          </cell>
          <cell r="AE831">
            <v>0</v>
          </cell>
          <cell r="AF831">
            <v>0</v>
          </cell>
          <cell r="AG831">
            <v>1</v>
          </cell>
          <cell r="AH831">
            <v>0</v>
          </cell>
          <cell r="AI831" t="str">
            <v>No</v>
          </cell>
          <cell r="AJ831" t="str">
            <v>No</v>
          </cell>
          <cell r="AK831" t="str">
            <v>Yes</v>
          </cell>
          <cell r="AL831" t="str">
            <v xml:space="preserve"> </v>
          </cell>
          <cell r="AM831" t="str">
            <v xml:space="preserve"> </v>
          </cell>
          <cell r="AN831" t="str">
            <v>No</v>
          </cell>
          <cell r="AP831" t="str">
            <v>disp_t_9</v>
          </cell>
        </row>
        <row r="832">
          <cell r="A832" t="str">
            <v>IMPORT_disp_t_10</v>
          </cell>
          <cell r="B832" t="str">
            <v>IMPORT_disp_t_10</v>
          </cell>
          <cell r="C832" t="str">
            <v>No</v>
          </cell>
          <cell r="D832" t="str">
            <v>S04-06-74</v>
          </cell>
          <cell r="E832">
            <v>831</v>
          </cell>
          <cell r="F832">
            <v>3</v>
          </cell>
          <cell r="G832" t="str">
            <v xml:space="preserve">         disp_t_10</v>
          </cell>
          <cell r="I832" t="str">
            <v>No</v>
          </cell>
          <cell r="J832" t="str">
            <v>Number</v>
          </cell>
          <cell r="K832" t="str">
            <v>Monetary</v>
          </cell>
          <cell r="L832" t="str">
            <v>Locked</v>
          </cell>
          <cell r="M832" t="str">
            <v>UnLocked</v>
          </cell>
          <cell r="N832" t="str">
            <v>UnLocked</v>
          </cell>
          <cell r="O832" t="str">
            <v>UnLocked</v>
          </cell>
          <cell r="P832" t="str">
            <v>UnLocked</v>
          </cell>
          <cell r="Q832" t="str">
            <v>No</v>
          </cell>
          <cell r="R832" t="str">
            <v>Yes</v>
          </cell>
          <cell r="S832" t="str">
            <v>Yes</v>
          </cell>
          <cell r="T832" t="str">
            <v>Yes</v>
          </cell>
          <cell r="U832" t="str">
            <v>Yes</v>
          </cell>
          <cell r="V832" t="str">
            <v>No</v>
          </cell>
          <cell r="W832" t="str">
            <v>Yes</v>
          </cell>
          <cell r="X832" t="str">
            <v>Single</v>
          </cell>
          <cell r="Y832" t="str">
            <v>Default</v>
          </cell>
          <cell r="Z832" t="str">
            <v>None</v>
          </cell>
          <cell r="AA832" t="str">
            <v>No</v>
          </cell>
          <cell r="AB832" t="str">
            <v>No</v>
          </cell>
          <cell r="AC832" t="str">
            <v>Yes</v>
          </cell>
          <cell r="AD832">
            <v>1</v>
          </cell>
          <cell r="AE832">
            <v>0</v>
          </cell>
          <cell r="AF832">
            <v>0</v>
          </cell>
          <cell r="AG832">
            <v>1</v>
          </cell>
          <cell r="AH832">
            <v>0</v>
          </cell>
          <cell r="AI832" t="str">
            <v>No</v>
          </cell>
          <cell r="AJ832" t="str">
            <v>No</v>
          </cell>
          <cell r="AK832" t="str">
            <v>Yes</v>
          </cell>
          <cell r="AL832" t="str">
            <v xml:space="preserve"> </v>
          </cell>
          <cell r="AM832" t="str">
            <v xml:space="preserve"> </v>
          </cell>
          <cell r="AN832" t="str">
            <v>No</v>
          </cell>
          <cell r="AP832" t="str">
            <v>disp_t_10</v>
          </cell>
        </row>
        <row r="833">
          <cell r="A833" t="str">
            <v>IMPORT_disp_t_11</v>
          </cell>
          <cell r="B833" t="str">
            <v>IMPORT_disp_t_11</v>
          </cell>
          <cell r="C833" t="str">
            <v>No</v>
          </cell>
          <cell r="D833" t="str">
            <v>S04-06-75</v>
          </cell>
          <cell r="E833">
            <v>832</v>
          </cell>
          <cell r="F833">
            <v>3</v>
          </cell>
          <cell r="G833" t="str">
            <v xml:space="preserve">         disp_t_11</v>
          </cell>
          <cell r="I833" t="str">
            <v>No</v>
          </cell>
          <cell r="J833" t="str">
            <v>Number</v>
          </cell>
          <cell r="K833" t="str">
            <v>Monetary</v>
          </cell>
          <cell r="L833" t="str">
            <v>Locked</v>
          </cell>
          <cell r="M833" t="str">
            <v>UnLocked</v>
          </cell>
          <cell r="N833" t="str">
            <v>UnLocked</v>
          </cell>
          <cell r="O833" t="str">
            <v>UnLocked</v>
          </cell>
          <cell r="P833" t="str">
            <v>UnLocked</v>
          </cell>
          <cell r="Q833" t="str">
            <v>No</v>
          </cell>
          <cell r="R833" t="str">
            <v>Yes</v>
          </cell>
          <cell r="S833" t="str">
            <v>Yes</v>
          </cell>
          <cell r="T833" t="str">
            <v>Yes</v>
          </cell>
          <cell r="U833" t="str">
            <v>Yes</v>
          </cell>
          <cell r="V833" t="str">
            <v>No</v>
          </cell>
          <cell r="W833" t="str">
            <v>Yes</v>
          </cell>
          <cell r="X833" t="str">
            <v>Single</v>
          </cell>
          <cell r="Y833" t="str">
            <v>Default</v>
          </cell>
          <cell r="Z833" t="str">
            <v>None</v>
          </cell>
          <cell r="AA833" t="str">
            <v>No</v>
          </cell>
          <cell r="AB833" t="str">
            <v>No</v>
          </cell>
          <cell r="AC833" t="str">
            <v>Yes</v>
          </cell>
          <cell r="AD833">
            <v>1</v>
          </cell>
          <cell r="AE833">
            <v>0</v>
          </cell>
          <cell r="AF833">
            <v>0</v>
          </cell>
          <cell r="AG833">
            <v>1</v>
          </cell>
          <cell r="AH833">
            <v>0</v>
          </cell>
          <cell r="AI833" t="str">
            <v>No</v>
          </cell>
          <cell r="AJ833" t="str">
            <v>No</v>
          </cell>
          <cell r="AK833" t="str">
            <v>Yes</v>
          </cell>
          <cell r="AL833" t="str">
            <v xml:space="preserve"> </v>
          </cell>
          <cell r="AM833" t="str">
            <v xml:space="preserve"> </v>
          </cell>
          <cell r="AN833" t="str">
            <v>No</v>
          </cell>
          <cell r="AP833" t="str">
            <v>disp_t_11</v>
          </cell>
        </row>
        <row r="834">
          <cell r="A834" t="str">
            <v>IMPORT_disp_t_12</v>
          </cell>
          <cell r="B834" t="str">
            <v>IMPORT_disp_t_12</v>
          </cell>
          <cell r="C834" t="str">
            <v>No</v>
          </cell>
          <cell r="D834" t="str">
            <v>S04-06-76</v>
          </cell>
          <cell r="E834">
            <v>833</v>
          </cell>
          <cell r="F834">
            <v>3</v>
          </cell>
          <cell r="G834" t="str">
            <v xml:space="preserve">         disp_t_12</v>
          </cell>
          <cell r="I834" t="str">
            <v>No</v>
          </cell>
          <cell r="J834" t="str">
            <v>Number</v>
          </cell>
          <cell r="K834" t="str">
            <v>Monetary</v>
          </cell>
          <cell r="L834" t="str">
            <v>Locked</v>
          </cell>
          <cell r="M834" t="str">
            <v>UnLocked</v>
          </cell>
          <cell r="N834" t="str">
            <v>UnLocked</v>
          </cell>
          <cell r="O834" t="str">
            <v>UnLocked</v>
          </cell>
          <cell r="P834" t="str">
            <v>UnLocked</v>
          </cell>
          <cell r="Q834" t="str">
            <v>No</v>
          </cell>
          <cell r="R834" t="str">
            <v>Yes</v>
          </cell>
          <cell r="S834" t="str">
            <v>Yes</v>
          </cell>
          <cell r="T834" t="str">
            <v>Yes</v>
          </cell>
          <cell r="U834" t="str">
            <v>Yes</v>
          </cell>
          <cell r="V834" t="str">
            <v>No</v>
          </cell>
          <cell r="W834" t="str">
            <v>Yes</v>
          </cell>
          <cell r="X834" t="str">
            <v>Single</v>
          </cell>
          <cell r="Y834" t="str">
            <v>Default</v>
          </cell>
          <cell r="Z834" t="str">
            <v>None</v>
          </cell>
          <cell r="AA834" t="str">
            <v>No</v>
          </cell>
          <cell r="AB834" t="str">
            <v>No</v>
          </cell>
          <cell r="AC834" t="str">
            <v>Yes</v>
          </cell>
          <cell r="AD834">
            <v>1</v>
          </cell>
          <cell r="AE834">
            <v>0</v>
          </cell>
          <cell r="AF834">
            <v>0</v>
          </cell>
          <cell r="AG834">
            <v>1</v>
          </cell>
          <cell r="AH834">
            <v>0</v>
          </cell>
          <cell r="AI834" t="str">
            <v>No</v>
          </cell>
          <cell r="AJ834" t="str">
            <v>No</v>
          </cell>
          <cell r="AK834" t="str">
            <v>Yes</v>
          </cell>
          <cell r="AL834" t="str">
            <v xml:space="preserve"> </v>
          </cell>
          <cell r="AM834" t="str">
            <v xml:space="preserve"> </v>
          </cell>
          <cell r="AN834" t="str">
            <v>No</v>
          </cell>
          <cell r="AP834" t="str">
            <v>disp_t_12</v>
          </cell>
        </row>
        <row r="835">
          <cell r="A835" t="str">
            <v>IMPORT_disp_t_13</v>
          </cell>
          <cell r="B835" t="str">
            <v>IMPORT_disp_t_13</v>
          </cell>
          <cell r="C835" t="str">
            <v>No</v>
          </cell>
          <cell r="D835" t="str">
            <v>S04-06-77</v>
          </cell>
          <cell r="E835">
            <v>834</v>
          </cell>
          <cell r="F835">
            <v>3</v>
          </cell>
          <cell r="G835" t="str">
            <v xml:space="preserve">         disp_t_13</v>
          </cell>
          <cell r="I835" t="str">
            <v>No</v>
          </cell>
          <cell r="J835" t="str">
            <v>Number</v>
          </cell>
          <cell r="K835" t="str">
            <v>Monetary</v>
          </cell>
          <cell r="L835" t="str">
            <v>Locked</v>
          </cell>
          <cell r="M835" t="str">
            <v>UnLocked</v>
          </cell>
          <cell r="N835" t="str">
            <v>UnLocked</v>
          </cell>
          <cell r="O835" t="str">
            <v>UnLocked</v>
          </cell>
          <cell r="P835" t="str">
            <v>UnLocked</v>
          </cell>
          <cell r="Q835" t="str">
            <v>No</v>
          </cell>
          <cell r="R835" t="str">
            <v>Yes</v>
          </cell>
          <cell r="S835" t="str">
            <v>Yes</v>
          </cell>
          <cell r="T835" t="str">
            <v>Yes</v>
          </cell>
          <cell r="U835" t="str">
            <v>Yes</v>
          </cell>
          <cell r="V835" t="str">
            <v>No</v>
          </cell>
          <cell r="W835" t="str">
            <v>Yes</v>
          </cell>
          <cell r="X835" t="str">
            <v>Single</v>
          </cell>
          <cell r="Y835" t="str">
            <v>Default</v>
          </cell>
          <cell r="Z835" t="str">
            <v>None</v>
          </cell>
          <cell r="AA835" t="str">
            <v>No</v>
          </cell>
          <cell r="AB835" t="str">
            <v>No</v>
          </cell>
          <cell r="AC835" t="str">
            <v>Yes</v>
          </cell>
          <cell r="AD835">
            <v>1</v>
          </cell>
          <cell r="AE835">
            <v>0</v>
          </cell>
          <cell r="AF835">
            <v>0</v>
          </cell>
          <cell r="AG835">
            <v>1</v>
          </cell>
          <cell r="AH835">
            <v>0</v>
          </cell>
          <cell r="AI835" t="str">
            <v>No</v>
          </cell>
          <cell r="AJ835" t="str">
            <v>No</v>
          </cell>
          <cell r="AK835" t="str">
            <v>Yes</v>
          </cell>
          <cell r="AL835" t="str">
            <v xml:space="preserve"> </v>
          </cell>
          <cell r="AM835" t="str">
            <v xml:space="preserve"> </v>
          </cell>
          <cell r="AN835" t="str">
            <v>No</v>
          </cell>
          <cell r="AP835" t="str">
            <v>disp_t_13</v>
          </cell>
        </row>
        <row r="836">
          <cell r="A836" t="str">
            <v>IMPORT_disp_t_14</v>
          </cell>
          <cell r="B836" t="str">
            <v>IMPORT_disp_t_14</v>
          </cell>
          <cell r="C836" t="str">
            <v>No</v>
          </cell>
          <cell r="D836" t="str">
            <v>S04-06-78</v>
          </cell>
          <cell r="E836">
            <v>835</v>
          </cell>
          <cell r="F836">
            <v>3</v>
          </cell>
          <cell r="G836" t="str">
            <v xml:space="preserve">         disp_t_14</v>
          </cell>
          <cell r="I836" t="str">
            <v>No</v>
          </cell>
          <cell r="J836" t="str">
            <v>Number</v>
          </cell>
          <cell r="K836" t="str">
            <v>Monetary</v>
          </cell>
          <cell r="L836" t="str">
            <v>Locked</v>
          </cell>
          <cell r="M836" t="str">
            <v>UnLocked</v>
          </cell>
          <cell r="N836" t="str">
            <v>UnLocked</v>
          </cell>
          <cell r="O836" t="str">
            <v>UnLocked</v>
          </cell>
          <cell r="P836" t="str">
            <v>UnLocked</v>
          </cell>
          <cell r="Q836" t="str">
            <v>No</v>
          </cell>
          <cell r="R836" t="str">
            <v>Yes</v>
          </cell>
          <cell r="S836" t="str">
            <v>Yes</v>
          </cell>
          <cell r="T836" t="str">
            <v>Yes</v>
          </cell>
          <cell r="U836" t="str">
            <v>Yes</v>
          </cell>
          <cell r="V836" t="str">
            <v>No</v>
          </cell>
          <cell r="W836" t="str">
            <v>Yes</v>
          </cell>
          <cell r="X836" t="str">
            <v>Single</v>
          </cell>
          <cell r="Y836" t="str">
            <v>Default</v>
          </cell>
          <cell r="Z836" t="str">
            <v>None</v>
          </cell>
          <cell r="AA836" t="str">
            <v>No</v>
          </cell>
          <cell r="AB836" t="str">
            <v>No</v>
          </cell>
          <cell r="AC836" t="str">
            <v>Yes</v>
          </cell>
          <cell r="AD836">
            <v>1</v>
          </cell>
          <cell r="AE836">
            <v>0</v>
          </cell>
          <cell r="AF836">
            <v>0</v>
          </cell>
          <cell r="AG836">
            <v>1</v>
          </cell>
          <cell r="AH836">
            <v>0</v>
          </cell>
          <cell r="AI836" t="str">
            <v>No</v>
          </cell>
          <cell r="AJ836" t="str">
            <v>No</v>
          </cell>
          <cell r="AK836" t="str">
            <v>Yes</v>
          </cell>
          <cell r="AL836" t="str">
            <v xml:space="preserve"> </v>
          </cell>
          <cell r="AM836" t="str">
            <v xml:space="preserve"> </v>
          </cell>
          <cell r="AN836" t="str">
            <v>No</v>
          </cell>
          <cell r="AP836" t="str">
            <v>disp_t_14</v>
          </cell>
        </row>
        <row r="837">
          <cell r="A837" t="str">
            <v>IMPORT_disp_t_15</v>
          </cell>
          <cell r="B837" t="str">
            <v>IMPORT_disp_t_15</v>
          </cell>
          <cell r="C837" t="str">
            <v>No</v>
          </cell>
          <cell r="D837" t="str">
            <v>S04-06-79</v>
          </cell>
          <cell r="E837">
            <v>836</v>
          </cell>
          <cell r="F837">
            <v>3</v>
          </cell>
          <cell r="G837" t="str">
            <v xml:space="preserve">         disp_t_15</v>
          </cell>
          <cell r="I837" t="str">
            <v>No</v>
          </cell>
          <cell r="J837" t="str">
            <v>Number</v>
          </cell>
          <cell r="K837" t="str">
            <v>Monetary</v>
          </cell>
          <cell r="L837" t="str">
            <v>Locked</v>
          </cell>
          <cell r="M837" t="str">
            <v>UnLocked</v>
          </cell>
          <cell r="N837" t="str">
            <v>UnLocked</v>
          </cell>
          <cell r="O837" t="str">
            <v>UnLocked</v>
          </cell>
          <cell r="P837" t="str">
            <v>UnLocked</v>
          </cell>
          <cell r="Q837" t="str">
            <v>No</v>
          </cell>
          <cell r="R837" t="str">
            <v>Yes</v>
          </cell>
          <cell r="S837" t="str">
            <v>Yes</v>
          </cell>
          <cell r="T837" t="str">
            <v>Yes</v>
          </cell>
          <cell r="U837" t="str">
            <v>Yes</v>
          </cell>
          <cell r="V837" t="str">
            <v>No</v>
          </cell>
          <cell r="W837" t="str">
            <v>Yes</v>
          </cell>
          <cell r="X837" t="str">
            <v>Single</v>
          </cell>
          <cell r="Y837" t="str">
            <v>Default</v>
          </cell>
          <cell r="Z837" t="str">
            <v>None</v>
          </cell>
          <cell r="AA837" t="str">
            <v>No</v>
          </cell>
          <cell r="AB837" t="str">
            <v>No</v>
          </cell>
          <cell r="AC837" t="str">
            <v>Yes</v>
          </cell>
          <cell r="AD837">
            <v>1</v>
          </cell>
          <cell r="AE837">
            <v>0</v>
          </cell>
          <cell r="AF837">
            <v>0</v>
          </cell>
          <cell r="AG837">
            <v>1</v>
          </cell>
          <cell r="AH837">
            <v>0</v>
          </cell>
          <cell r="AI837" t="str">
            <v>No</v>
          </cell>
          <cell r="AJ837" t="str">
            <v>No</v>
          </cell>
          <cell r="AK837" t="str">
            <v>Yes</v>
          </cell>
          <cell r="AL837" t="str">
            <v xml:space="preserve"> </v>
          </cell>
          <cell r="AM837" t="str">
            <v xml:space="preserve"> </v>
          </cell>
          <cell r="AN837" t="str">
            <v>No</v>
          </cell>
          <cell r="AP837" t="str">
            <v>disp_t_15</v>
          </cell>
        </row>
        <row r="838">
          <cell r="A838" t="str">
            <v>IMPORT_disp_t_16</v>
          </cell>
          <cell r="B838" t="str">
            <v>IMPORT_disp_t_16</v>
          </cell>
          <cell r="C838" t="str">
            <v>No</v>
          </cell>
          <cell r="D838" t="str">
            <v>S04-06-80</v>
          </cell>
          <cell r="E838">
            <v>837</v>
          </cell>
          <cell r="F838">
            <v>3</v>
          </cell>
          <cell r="G838" t="str">
            <v xml:space="preserve">         disp_t_16</v>
          </cell>
          <cell r="I838" t="str">
            <v>No</v>
          </cell>
          <cell r="J838" t="str">
            <v>Number</v>
          </cell>
          <cell r="K838" t="str">
            <v>Monetary</v>
          </cell>
          <cell r="L838" t="str">
            <v>Locked</v>
          </cell>
          <cell r="M838" t="str">
            <v>UnLocked</v>
          </cell>
          <cell r="N838" t="str">
            <v>UnLocked</v>
          </cell>
          <cell r="O838" t="str">
            <v>UnLocked</v>
          </cell>
          <cell r="P838" t="str">
            <v>UnLocked</v>
          </cell>
          <cell r="Q838" t="str">
            <v>No</v>
          </cell>
          <cell r="R838" t="str">
            <v>Yes</v>
          </cell>
          <cell r="S838" t="str">
            <v>Yes</v>
          </cell>
          <cell r="T838" t="str">
            <v>Yes</v>
          </cell>
          <cell r="U838" t="str">
            <v>Yes</v>
          </cell>
          <cell r="V838" t="str">
            <v>No</v>
          </cell>
          <cell r="W838" t="str">
            <v>Yes</v>
          </cell>
          <cell r="X838" t="str">
            <v>Single</v>
          </cell>
          <cell r="Y838" t="str">
            <v>Default</v>
          </cell>
          <cell r="Z838" t="str">
            <v>None</v>
          </cell>
          <cell r="AA838" t="str">
            <v>No</v>
          </cell>
          <cell r="AB838" t="str">
            <v>No</v>
          </cell>
          <cell r="AC838" t="str">
            <v>Yes</v>
          </cell>
          <cell r="AD838">
            <v>1</v>
          </cell>
          <cell r="AE838">
            <v>0</v>
          </cell>
          <cell r="AF838">
            <v>0</v>
          </cell>
          <cell r="AG838">
            <v>1</v>
          </cell>
          <cell r="AH838">
            <v>0</v>
          </cell>
          <cell r="AI838" t="str">
            <v>No</v>
          </cell>
          <cell r="AJ838" t="str">
            <v>No</v>
          </cell>
          <cell r="AK838" t="str">
            <v>Yes</v>
          </cell>
          <cell r="AL838" t="str">
            <v xml:space="preserve"> </v>
          </cell>
          <cell r="AM838" t="str">
            <v xml:space="preserve"> </v>
          </cell>
          <cell r="AN838" t="str">
            <v>No</v>
          </cell>
          <cell r="AP838" t="str">
            <v>disp_t_16</v>
          </cell>
        </row>
        <row r="839">
          <cell r="A839" t="str">
            <v>IMPORT_disp_t_17</v>
          </cell>
          <cell r="B839" t="str">
            <v>IMPORT_disp_t_17</v>
          </cell>
          <cell r="C839" t="str">
            <v>No</v>
          </cell>
          <cell r="D839" t="str">
            <v>S04-06-81</v>
          </cell>
          <cell r="E839">
            <v>838</v>
          </cell>
          <cell r="F839">
            <v>3</v>
          </cell>
          <cell r="G839" t="str">
            <v xml:space="preserve">         disp_t_17</v>
          </cell>
          <cell r="I839" t="str">
            <v>No</v>
          </cell>
          <cell r="J839" t="str">
            <v>Number</v>
          </cell>
          <cell r="K839" t="str">
            <v>Monetary</v>
          </cell>
          <cell r="L839" t="str">
            <v>Locked</v>
          </cell>
          <cell r="M839" t="str">
            <v>UnLocked</v>
          </cell>
          <cell r="N839" t="str">
            <v>UnLocked</v>
          </cell>
          <cell r="O839" t="str">
            <v>UnLocked</v>
          </cell>
          <cell r="P839" t="str">
            <v>UnLocked</v>
          </cell>
          <cell r="Q839" t="str">
            <v>No</v>
          </cell>
          <cell r="R839" t="str">
            <v>Yes</v>
          </cell>
          <cell r="S839" t="str">
            <v>Yes</v>
          </cell>
          <cell r="T839" t="str">
            <v>Yes</v>
          </cell>
          <cell r="U839" t="str">
            <v>Yes</v>
          </cell>
          <cell r="V839" t="str">
            <v>No</v>
          </cell>
          <cell r="W839" t="str">
            <v>Yes</v>
          </cell>
          <cell r="X839" t="str">
            <v>Single</v>
          </cell>
          <cell r="Y839" t="str">
            <v>Default</v>
          </cell>
          <cell r="Z839" t="str">
            <v>None</v>
          </cell>
          <cell r="AA839" t="str">
            <v>No</v>
          </cell>
          <cell r="AB839" t="str">
            <v>No</v>
          </cell>
          <cell r="AC839" t="str">
            <v>Yes</v>
          </cell>
          <cell r="AD839">
            <v>1</v>
          </cell>
          <cell r="AE839">
            <v>0</v>
          </cell>
          <cell r="AF839">
            <v>0</v>
          </cell>
          <cell r="AG839">
            <v>1</v>
          </cell>
          <cell r="AH839">
            <v>0</v>
          </cell>
          <cell r="AI839" t="str">
            <v>No</v>
          </cell>
          <cell r="AJ839" t="str">
            <v>No</v>
          </cell>
          <cell r="AK839" t="str">
            <v>Yes</v>
          </cell>
          <cell r="AL839" t="str">
            <v xml:space="preserve"> </v>
          </cell>
          <cell r="AM839" t="str">
            <v xml:space="preserve"> </v>
          </cell>
          <cell r="AN839" t="str">
            <v>No</v>
          </cell>
          <cell r="AP839" t="str">
            <v>disp_t_17</v>
          </cell>
        </row>
        <row r="840">
          <cell r="A840" t="str">
            <v>IMPORT_disp_t_18</v>
          </cell>
          <cell r="B840" t="str">
            <v>IMPORT_disp_t_18</v>
          </cell>
          <cell r="C840" t="str">
            <v>No</v>
          </cell>
          <cell r="D840" t="str">
            <v>S04-06-82</v>
          </cell>
          <cell r="E840">
            <v>839</v>
          </cell>
          <cell r="F840">
            <v>3</v>
          </cell>
          <cell r="G840" t="str">
            <v xml:space="preserve">         disp_t_18</v>
          </cell>
          <cell r="I840" t="str">
            <v>No</v>
          </cell>
          <cell r="J840" t="str">
            <v>Number</v>
          </cell>
          <cell r="K840" t="str">
            <v>Monetary</v>
          </cell>
          <cell r="L840" t="str">
            <v>Locked</v>
          </cell>
          <cell r="M840" t="str">
            <v>UnLocked</v>
          </cell>
          <cell r="N840" t="str">
            <v>UnLocked</v>
          </cell>
          <cell r="O840" t="str">
            <v>UnLocked</v>
          </cell>
          <cell r="P840" t="str">
            <v>UnLocked</v>
          </cell>
          <cell r="Q840" t="str">
            <v>No</v>
          </cell>
          <cell r="R840" t="str">
            <v>Yes</v>
          </cell>
          <cell r="S840" t="str">
            <v>Yes</v>
          </cell>
          <cell r="T840" t="str">
            <v>Yes</v>
          </cell>
          <cell r="U840" t="str">
            <v>Yes</v>
          </cell>
          <cell r="V840" t="str">
            <v>No</v>
          </cell>
          <cell r="W840" t="str">
            <v>Yes</v>
          </cell>
          <cell r="X840" t="str">
            <v>Single</v>
          </cell>
          <cell r="Y840" t="str">
            <v>Default</v>
          </cell>
          <cell r="Z840" t="str">
            <v>None</v>
          </cell>
          <cell r="AA840" t="str">
            <v>No</v>
          </cell>
          <cell r="AB840" t="str">
            <v>No</v>
          </cell>
          <cell r="AC840" t="str">
            <v>Yes</v>
          </cell>
          <cell r="AD840">
            <v>1</v>
          </cell>
          <cell r="AE840">
            <v>0</v>
          </cell>
          <cell r="AF840">
            <v>0</v>
          </cell>
          <cell r="AG840">
            <v>1</v>
          </cell>
          <cell r="AH840">
            <v>0</v>
          </cell>
          <cell r="AI840" t="str">
            <v>No</v>
          </cell>
          <cell r="AJ840" t="str">
            <v>No</v>
          </cell>
          <cell r="AK840" t="str">
            <v>Yes</v>
          </cell>
          <cell r="AL840" t="str">
            <v xml:space="preserve"> </v>
          </cell>
          <cell r="AM840" t="str">
            <v xml:space="preserve"> </v>
          </cell>
          <cell r="AN840" t="str">
            <v>No</v>
          </cell>
          <cell r="AP840" t="str">
            <v>disp_t_18</v>
          </cell>
        </row>
        <row r="841">
          <cell r="A841" t="str">
            <v>IMPORT_disp_t_19</v>
          </cell>
          <cell r="B841" t="str">
            <v>IMPORT_disp_t_19</v>
          </cell>
          <cell r="C841" t="str">
            <v>No</v>
          </cell>
          <cell r="D841" t="str">
            <v>S04-06-83</v>
          </cell>
          <cell r="E841">
            <v>840</v>
          </cell>
          <cell r="F841">
            <v>3</v>
          </cell>
          <cell r="G841" t="str">
            <v xml:space="preserve">         disp_t_19</v>
          </cell>
          <cell r="I841" t="str">
            <v>No</v>
          </cell>
          <cell r="J841" t="str">
            <v>Number</v>
          </cell>
          <cell r="K841" t="str">
            <v>Monetary</v>
          </cell>
          <cell r="L841" t="str">
            <v>Locked</v>
          </cell>
          <cell r="M841" t="str">
            <v>UnLocked</v>
          </cell>
          <cell r="N841" t="str">
            <v>UnLocked</v>
          </cell>
          <cell r="O841" t="str">
            <v>UnLocked</v>
          </cell>
          <cell r="P841" t="str">
            <v>UnLocked</v>
          </cell>
          <cell r="Q841" t="str">
            <v>No</v>
          </cell>
          <cell r="R841" t="str">
            <v>Yes</v>
          </cell>
          <cell r="S841" t="str">
            <v>Yes</v>
          </cell>
          <cell r="T841" t="str">
            <v>Yes</v>
          </cell>
          <cell r="U841" t="str">
            <v>Yes</v>
          </cell>
          <cell r="V841" t="str">
            <v>No</v>
          </cell>
          <cell r="W841" t="str">
            <v>Yes</v>
          </cell>
          <cell r="X841" t="str">
            <v>Single</v>
          </cell>
          <cell r="Y841" t="str">
            <v>Default</v>
          </cell>
          <cell r="Z841" t="str">
            <v>None</v>
          </cell>
          <cell r="AA841" t="str">
            <v>No</v>
          </cell>
          <cell r="AB841" t="str">
            <v>No</v>
          </cell>
          <cell r="AC841" t="str">
            <v>Yes</v>
          </cell>
          <cell r="AD841">
            <v>1</v>
          </cell>
          <cell r="AE841">
            <v>0</v>
          </cell>
          <cell r="AF841">
            <v>0</v>
          </cell>
          <cell r="AG841">
            <v>1</v>
          </cell>
          <cell r="AH841">
            <v>0</v>
          </cell>
          <cell r="AI841" t="str">
            <v>No</v>
          </cell>
          <cell r="AJ841" t="str">
            <v>No</v>
          </cell>
          <cell r="AK841" t="str">
            <v>Yes</v>
          </cell>
          <cell r="AL841" t="str">
            <v xml:space="preserve"> </v>
          </cell>
          <cell r="AM841" t="str">
            <v xml:space="preserve"> </v>
          </cell>
          <cell r="AN841" t="str">
            <v>No</v>
          </cell>
          <cell r="AP841" t="str">
            <v>disp_t_19</v>
          </cell>
        </row>
        <row r="842">
          <cell r="A842" t="str">
            <v>IMPORT_disp_t_20</v>
          </cell>
          <cell r="B842" t="str">
            <v>IMPORT_disp_t_20</v>
          </cell>
          <cell r="C842" t="str">
            <v>No</v>
          </cell>
          <cell r="D842" t="str">
            <v>S04-06-84</v>
          </cell>
          <cell r="E842">
            <v>841</v>
          </cell>
          <cell r="F842">
            <v>3</v>
          </cell>
          <cell r="G842" t="str">
            <v xml:space="preserve">         disp_t_20</v>
          </cell>
          <cell r="I842" t="str">
            <v>No</v>
          </cell>
          <cell r="J842" t="str">
            <v>Number</v>
          </cell>
          <cell r="K842" t="str">
            <v>Monetary</v>
          </cell>
          <cell r="L842" t="str">
            <v>Locked</v>
          </cell>
          <cell r="M842" t="str">
            <v>UnLocked</v>
          </cell>
          <cell r="N842" t="str">
            <v>UnLocked</v>
          </cell>
          <cell r="O842" t="str">
            <v>UnLocked</v>
          </cell>
          <cell r="P842" t="str">
            <v>UnLocked</v>
          </cell>
          <cell r="Q842" t="str">
            <v>No</v>
          </cell>
          <cell r="R842" t="str">
            <v>Yes</v>
          </cell>
          <cell r="S842" t="str">
            <v>Yes</v>
          </cell>
          <cell r="T842" t="str">
            <v>Yes</v>
          </cell>
          <cell r="U842" t="str">
            <v>Yes</v>
          </cell>
          <cell r="V842" t="str">
            <v>No</v>
          </cell>
          <cell r="W842" t="str">
            <v>Yes</v>
          </cell>
          <cell r="X842" t="str">
            <v>Single</v>
          </cell>
          <cell r="Y842" t="str">
            <v>Default</v>
          </cell>
          <cell r="Z842" t="str">
            <v>None</v>
          </cell>
          <cell r="AA842" t="str">
            <v>No</v>
          </cell>
          <cell r="AB842" t="str">
            <v>No</v>
          </cell>
          <cell r="AC842" t="str">
            <v>Yes</v>
          </cell>
          <cell r="AD842">
            <v>1</v>
          </cell>
          <cell r="AE842">
            <v>0</v>
          </cell>
          <cell r="AF842">
            <v>0</v>
          </cell>
          <cell r="AG842">
            <v>1</v>
          </cell>
          <cell r="AH842">
            <v>0</v>
          </cell>
          <cell r="AI842" t="str">
            <v>No</v>
          </cell>
          <cell r="AJ842" t="str">
            <v>No</v>
          </cell>
          <cell r="AK842" t="str">
            <v>Yes</v>
          </cell>
          <cell r="AL842" t="str">
            <v xml:space="preserve"> </v>
          </cell>
          <cell r="AM842" t="str">
            <v xml:space="preserve"> </v>
          </cell>
          <cell r="AN842" t="str">
            <v>No</v>
          </cell>
          <cell r="AP842" t="str">
            <v>disp_t_20</v>
          </cell>
        </row>
        <row r="843">
          <cell r="A843" t="str">
            <v>IMPORT_disp_t_21</v>
          </cell>
          <cell r="B843" t="str">
            <v>IMPORT_disp_t_21</v>
          </cell>
          <cell r="C843" t="str">
            <v>No</v>
          </cell>
          <cell r="D843" t="str">
            <v>S04-06-85</v>
          </cell>
          <cell r="E843">
            <v>842</v>
          </cell>
          <cell r="F843">
            <v>3</v>
          </cell>
          <cell r="G843" t="str">
            <v xml:space="preserve">         disp_t_21</v>
          </cell>
          <cell r="I843" t="str">
            <v>No</v>
          </cell>
          <cell r="J843" t="str">
            <v>Number</v>
          </cell>
          <cell r="K843" t="str">
            <v>Monetary</v>
          </cell>
          <cell r="L843" t="str">
            <v>Locked</v>
          </cell>
          <cell r="M843" t="str">
            <v>UnLocked</v>
          </cell>
          <cell r="N843" t="str">
            <v>UnLocked</v>
          </cell>
          <cell r="O843" t="str">
            <v>UnLocked</v>
          </cell>
          <cell r="P843" t="str">
            <v>UnLocked</v>
          </cell>
          <cell r="Q843" t="str">
            <v>No</v>
          </cell>
          <cell r="R843" t="str">
            <v>Yes</v>
          </cell>
          <cell r="S843" t="str">
            <v>Yes</v>
          </cell>
          <cell r="T843" t="str">
            <v>Yes</v>
          </cell>
          <cell r="U843" t="str">
            <v>Yes</v>
          </cell>
          <cell r="V843" t="str">
            <v>No</v>
          </cell>
          <cell r="W843" t="str">
            <v>Yes</v>
          </cell>
          <cell r="X843" t="str">
            <v>Single</v>
          </cell>
          <cell r="Y843" t="str">
            <v>Default</v>
          </cell>
          <cell r="Z843" t="str">
            <v>None</v>
          </cell>
          <cell r="AA843" t="str">
            <v>No</v>
          </cell>
          <cell r="AB843" t="str">
            <v>No</v>
          </cell>
          <cell r="AC843" t="str">
            <v>Yes</v>
          </cell>
          <cell r="AD843">
            <v>1</v>
          </cell>
          <cell r="AE843">
            <v>0</v>
          </cell>
          <cell r="AF843">
            <v>0</v>
          </cell>
          <cell r="AG843">
            <v>1</v>
          </cell>
          <cell r="AH843">
            <v>0</v>
          </cell>
          <cell r="AI843" t="str">
            <v>No</v>
          </cell>
          <cell r="AJ843" t="str">
            <v>No</v>
          </cell>
          <cell r="AK843" t="str">
            <v>Yes</v>
          </cell>
          <cell r="AL843" t="str">
            <v xml:space="preserve"> </v>
          </cell>
          <cell r="AM843" t="str">
            <v xml:space="preserve"> </v>
          </cell>
          <cell r="AN843" t="str">
            <v>No</v>
          </cell>
          <cell r="AP843" t="str">
            <v>disp_t_21</v>
          </cell>
        </row>
        <row r="844">
          <cell r="A844" t="str">
            <v>IMPORT_disp_t_22</v>
          </cell>
          <cell r="B844" t="str">
            <v>IMPORT_disp_t_22</v>
          </cell>
          <cell r="C844" t="str">
            <v>No</v>
          </cell>
          <cell r="D844" t="str">
            <v>S04-06-86</v>
          </cell>
          <cell r="E844">
            <v>843</v>
          </cell>
          <cell r="F844">
            <v>3</v>
          </cell>
          <cell r="G844" t="str">
            <v xml:space="preserve">         disp_t_22</v>
          </cell>
          <cell r="I844" t="str">
            <v>No</v>
          </cell>
          <cell r="J844" t="str">
            <v>Number</v>
          </cell>
          <cell r="K844" t="str">
            <v>Monetary</v>
          </cell>
          <cell r="L844" t="str">
            <v>Locked</v>
          </cell>
          <cell r="M844" t="str">
            <v>UnLocked</v>
          </cell>
          <cell r="N844" t="str">
            <v>UnLocked</v>
          </cell>
          <cell r="O844" t="str">
            <v>UnLocked</v>
          </cell>
          <cell r="P844" t="str">
            <v>UnLocked</v>
          </cell>
          <cell r="Q844" t="str">
            <v>No</v>
          </cell>
          <cell r="R844" t="str">
            <v>Yes</v>
          </cell>
          <cell r="S844" t="str">
            <v>Yes</v>
          </cell>
          <cell r="T844" t="str">
            <v>Yes</v>
          </cell>
          <cell r="U844" t="str">
            <v>Yes</v>
          </cell>
          <cell r="V844" t="str">
            <v>No</v>
          </cell>
          <cell r="W844" t="str">
            <v>Yes</v>
          </cell>
          <cell r="X844" t="str">
            <v>Single</v>
          </cell>
          <cell r="Y844" t="str">
            <v>Default</v>
          </cell>
          <cell r="Z844" t="str">
            <v>None</v>
          </cell>
          <cell r="AA844" t="str">
            <v>No</v>
          </cell>
          <cell r="AB844" t="str">
            <v>No</v>
          </cell>
          <cell r="AC844" t="str">
            <v>Yes</v>
          </cell>
          <cell r="AD844">
            <v>1</v>
          </cell>
          <cell r="AE844">
            <v>0</v>
          </cell>
          <cell r="AF844">
            <v>0</v>
          </cell>
          <cell r="AG844">
            <v>1</v>
          </cell>
          <cell r="AH844">
            <v>0</v>
          </cell>
          <cell r="AI844" t="str">
            <v>No</v>
          </cell>
          <cell r="AJ844" t="str">
            <v>No</v>
          </cell>
          <cell r="AK844" t="str">
            <v>Yes</v>
          </cell>
          <cell r="AL844" t="str">
            <v xml:space="preserve"> </v>
          </cell>
          <cell r="AM844" t="str">
            <v xml:space="preserve"> </v>
          </cell>
          <cell r="AN844" t="str">
            <v>No</v>
          </cell>
          <cell r="AP844" t="str">
            <v>disp_t_22</v>
          </cell>
        </row>
        <row r="845">
          <cell r="A845" t="str">
            <v>IMPORT_disp_t_23</v>
          </cell>
          <cell r="B845" t="str">
            <v>IMPORT_disp_t_23</v>
          </cell>
          <cell r="C845" t="str">
            <v>No</v>
          </cell>
          <cell r="D845" t="str">
            <v>S04-06-87</v>
          </cell>
          <cell r="E845">
            <v>844</v>
          </cell>
          <cell r="F845">
            <v>3</v>
          </cell>
          <cell r="G845" t="str">
            <v xml:space="preserve">         disp_t_23</v>
          </cell>
          <cell r="I845" t="str">
            <v>No</v>
          </cell>
          <cell r="J845" t="str">
            <v>Number</v>
          </cell>
          <cell r="K845" t="str">
            <v>Monetary</v>
          </cell>
          <cell r="L845" t="str">
            <v>Locked</v>
          </cell>
          <cell r="M845" t="str">
            <v>UnLocked</v>
          </cell>
          <cell r="N845" t="str">
            <v>UnLocked</v>
          </cell>
          <cell r="O845" t="str">
            <v>UnLocked</v>
          </cell>
          <cell r="P845" t="str">
            <v>UnLocked</v>
          </cell>
          <cell r="Q845" t="str">
            <v>No</v>
          </cell>
          <cell r="R845" t="str">
            <v>Yes</v>
          </cell>
          <cell r="S845" t="str">
            <v>Yes</v>
          </cell>
          <cell r="T845" t="str">
            <v>Yes</v>
          </cell>
          <cell r="U845" t="str">
            <v>Yes</v>
          </cell>
          <cell r="V845" t="str">
            <v>No</v>
          </cell>
          <cell r="W845" t="str">
            <v>Yes</v>
          </cell>
          <cell r="X845" t="str">
            <v>Single</v>
          </cell>
          <cell r="Y845" t="str">
            <v>Default</v>
          </cell>
          <cell r="Z845" t="str">
            <v>None</v>
          </cell>
          <cell r="AA845" t="str">
            <v>No</v>
          </cell>
          <cell r="AB845" t="str">
            <v>No</v>
          </cell>
          <cell r="AC845" t="str">
            <v>Yes</v>
          </cell>
          <cell r="AD845">
            <v>1</v>
          </cell>
          <cell r="AE845">
            <v>0</v>
          </cell>
          <cell r="AF845">
            <v>0</v>
          </cell>
          <cell r="AG845">
            <v>1</v>
          </cell>
          <cell r="AH845">
            <v>0</v>
          </cell>
          <cell r="AI845" t="str">
            <v>No</v>
          </cell>
          <cell r="AJ845" t="str">
            <v>No</v>
          </cell>
          <cell r="AK845" t="str">
            <v>Yes</v>
          </cell>
          <cell r="AL845" t="str">
            <v xml:space="preserve"> </v>
          </cell>
          <cell r="AM845" t="str">
            <v xml:space="preserve"> </v>
          </cell>
          <cell r="AN845" t="str">
            <v>No</v>
          </cell>
          <cell r="AP845" t="str">
            <v>disp_t_23</v>
          </cell>
        </row>
        <row r="846">
          <cell r="A846" t="str">
            <v>IMPORT_s_disp_delta_punten</v>
          </cell>
          <cell r="B846" t="str">
            <v>IMPORT_s_disp_delta_punten</v>
          </cell>
          <cell r="C846" t="str">
            <v>No</v>
          </cell>
          <cell r="D846" t="str">
            <v>S04-06-88</v>
          </cell>
          <cell r="E846">
            <v>845</v>
          </cell>
          <cell r="F846">
            <v>3</v>
          </cell>
          <cell r="G846" t="str">
            <v xml:space="preserve">         s_disp_delta_punten</v>
          </cell>
          <cell r="I846" t="str">
            <v>No</v>
          </cell>
          <cell r="J846" t="str">
            <v>Number</v>
          </cell>
          <cell r="K846" t="str">
            <v>Number</v>
          </cell>
          <cell r="L846" t="str">
            <v>Locked</v>
          </cell>
          <cell r="M846" t="str">
            <v>UnLocked</v>
          </cell>
          <cell r="N846" t="str">
            <v>UnLocked</v>
          </cell>
          <cell r="O846" t="str">
            <v>UnLocked</v>
          </cell>
          <cell r="P846" t="str">
            <v>UnLocked</v>
          </cell>
          <cell r="Q846" t="str">
            <v>No</v>
          </cell>
          <cell r="R846" t="str">
            <v>Yes</v>
          </cell>
          <cell r="S846" t="str">
            <v>Yes</v>
          </cell>
          <cell r="T846" t="str">
            <v>Yes</v>
          </cell>
          <cell r="U846" t="str">
            <v>Yes</v>
          </cell>
          <cell r="V846" t="str">
            <v>No</v>
          </cell>
          <cell r="W846" t="str">
            <v>Yes</v>
          </cell>
          <cell r="X846" t="str">
            <v>Single</v>
          </cell>
          <cell r="Y846" t="str">
            <v>Default</v>
          </cell>
          <cell r="Z846" t="str">
            <v>None</v>
          </cell>
          <cell r="AA846" t="str">
            <v>No</v>
          </cell>
          <cell r="AB846" t="str">
            <v>No</v>
          </cell>
          <cell r="AC846" t="str">
            <v>Yes</v>
          </cell>
          <cell r="AD846">
            <v>1</v>
          </cell>
          <cell r="AE846">
            <v>0</v>
          </cell>
          <cell r="AF846">
            <v>0</v>
          </cell>
          <cell r="AG846">
            <v>1</v>
          </cell>
          <cell r="AH846">
            <v>0</v>
          </cell>
          <cell r="AI846" t="str">
            <v>No</v>
          </cell>
          <cell r="AJ846" t="str">
            <v>No</v>
          </cell>
          <cell r="AK846" t="str">
            <v>No</v>
          </cell>
          <cell r="AL846" t="str">
            <v xml:space="preserve"> </v>
          </cell>
          <cell r="AM846" t="str">
            <v xml:space="preserve"> </v>
          </cell>
          <cell r="AN846" t="str">
            <v>No</v>
          </cell>
          <cell r="AP846" t="str">
            <v>s_disp_delta_punten</v>
          </cell>
        </row>
        <row r="847">
          <cell r="A847" t="str">
            <v>IMPORT_s_disp_delta</v>
          </cell>
          <cell r="B847" t="str">
            <v>IMPORT_s_disp_delta</v>
          </cell>
          <cell r="C847" t="str">
            <v>No</v>
          </cell>
          <cell r="D847" t="str">
            <v>S04-06-89</v>
          </cell>
          <cell r="E847">
            <v>846</v>
          </cell>
          <cell r="F847">
            <v>3</v>
          </cell>
          <cell r="G847" t="str">
            <v xml:space="preserve">         s_disp_delta</v>
          </cell>
          <cell r="I847" t="str">
            <v>No</v>
          </cell>
          <cell r="J847" t="str">
            <v>Number</v>
          </cell>
          <cell r="K847" t="str">
            <v>Number</v>
          </cell>
          <cell r="L847" t="str">
            <v>Locked</v>
          </cell>
          <cell r="M847" t="str">
            <v>UnLocked</v>
          </cell>
          <cell r="N847" t="str">
            <v>UnLocked</v>
          </cell>
          <cell r="O847" t="str">
            <v>UnLocked</v>
          </cell>
          <cell r="P847" t="str">
            <v>UnLocked</v>
          </cell>
          <cell r="Q847" t="str">
            <v>No</v>
          </cell>
          <cell r="R847" t="str">
            <v>Yes</v>
          </cell>
          <cell r="S847" t="str">
            <v>Yes</v>
          </cell>
          <cell r="T847" t="str">
            <v>Yes</v>
          </cell>
          <cell r="U847" t="str">
            <v>Yes</v>
          </cell>
          <cell r="V847" t="str">
            <v>No</v>
          </cell>
          <cell r="W847" t="str">
            <v>Yes</v>
          </cell>
          <cell r="X847" t="str">
            <v>Single</v>
          </cell>
          <cell r="Y847" t="str">
            <v>Default</v>
          </cell>
          <cell r="Z847" t="str">
            <v>None</v>
          </cell>
          <cell r="AA847" t="str">
            <v>No</v>
          </cell>
          <cell r="AB847" t="str">
            <v>No</v>
          </cell>
          <cell r="AC847" t="str">
            <v>Yes</v>
          </cell>
          <cell r="AD847">
            <v>1</v>
          </cell>
          <cell r="AE847">
            <v>0</v>
          </cell>
          <cell r="AF847">
            <v>0</v>
          </cell>
          <cell r="AG847">
            <v>1</v>
          </cell>
          <cell r="AH847">
            <v>0</v>
          </cell>
          <cell r="AI847" t="str">
            <v>No</v>
          </cell>
          <cell r="AJ847" t="str">
            <v>No</v>
          </cell>
          <cell r="AK847" t="str">
            <v>No</v>
          </cell>
          <cell r="AL847" t="str">
            <v xml:space="preserve"> </v>
          </cell>
          <cell r="AM847" t="str">
            <v xml:space="preserve"> </v>
          </cell>
          <cell r="AN847" t="str">
            <v>No</v>
          </cell>
          <cell r="AP847" t="str">
            <v>s_disp_delta</v>
          </cell>
        </row>
        <row r="848">
          <cell r="A848" t="str">
            <v>IMPORT_s_disp_delta_oms</v>
          </cell>
          <cell r="B848" t="str">
            <v>IMPORT_s_disp_delta_oms</v>
          </cell>
          <cell r="C848" t="str">
            <v>No</v>
          </cell>
          <cell r="D848" t="str">
            <v>S04-06-90</v>
          </cell>
          <cell r="E848">
            <v>847</v>
          </cell>
          <cell r="F848">
            <v>3</v>
          </cell>
          <cell r="G848" t="str">
            <v xml:space="preserve">         s_disp_delta_oms</v>
          </cell>
          <cell r="I848" t="str">
            <v>No</v>
          </cell>
          <cell r="J848" t="str">
            <v>String</v>
          </cell>
          <cell r="K848" t="str">
            <v>String</v>
          </cell>
          <cell r="L848" t="str">
            <v>Locked</v>
          </cell>
          <cell r="M848" t="str">
            <v>UnLocked</v>
          </cell>
          <cell r="N848" t="str">
            <v>UnLocked</v>
          </cell>
          <cell r="O848" t="str">
            <v>UnLocked</v>
          </cell>
          <cell r="P848" t="str">
            <v>UnLocked</v>
          </cell>
          <cell r="Q848" t="str">
            <v>No</v>
          </cell>
          <cell r="R848" t="str">
            <v>Yes</v>
          </cell>
          <cell r="S848" t="str">
            <v>Yes</v>
          </cell>
          <cell r="T848" t="str">
            <v>Yes</v>
          </cell>
          <cell r="U848" t="str">
            <v>Yes</v>
          </cell>
          <cell r="V848" t="str">
            <v>No</v>
          </cell>
          <cell r="W848" t="str">
            <v>Yes</v>
          </cell>
          <cell r="X848" t="str">
            <v>Single</v>
          </cell>
          <cell r="Y848" t="str">
            <v>Default</v>
          </cell>
          <cell r="Z848" t="str">
            <v>None</v>
          </cell>
          <cell r="AA848" t="str">
            <v>No</v>
          </cell>
          <cell r="AB848" t="str">
            <v>No</v>
          </cell>
          <cell r="AC848" t="str">
            <v>Yes</v>
          </cell>
          <cell r="AD848">
            <v>1</v>
          </cell>
          <cell r="AE848">
            <v>0</v>
          </cell>
          <cell r="AF848">
            <v>0</v>
          </cell>
          <cell r="AG848">
            <v>1</v>
          </cell>
          <cell r="AH848">
            <v>0</v>
          </cell>
          <cell r="AI848" t="str">
            <v>No</v>
          </cell>
          <cell r="AJ848" t="str">
            <v>No</v>
          </cell>
          <cell r="AK848" t="str">
            <v>No</v>
          </cell>
          <cell r="AL848" t="str">
            <v xml:space="preserve"> </v>
          </cell>
          <cell r="AM848" t="str">
            <v xml:space="preserve"> </v>
          </cell>
          <cell r="AN848" t="str">
            <v>No</v>
          </cell>
          <cell r="AP848" t="str">
            <v>s_disp_delta_oms</v>
          </cell>
        </row>
        <row r="849">
          <cell r="A849" t="str">
            <v>IMPORT_s_disp_punten</v>
          </cell>
          <cell r="B849" t="str">
            <v>IMPORT_s_disp_punten</v>
          </cell>
          <cell r="C849" t="str">
            <v>No</v>
          </cell>
          <cell r="D849" t="str">
            <v>S04-06-91</v>
          </cell>
          <cell r="E849">
            <v>848</v>
          </cell>
          <cell r="F849">
            <v>3</v>
          </cell>
          <cell r="G849" t="str">
            <v xml:space="preserve">         s_disp_punten</v>
          </cell>
          <cell r="I849" t="str">
            <v>No</v>
          </cell>
          <cell r="J849" t="str">
            <v>Number</v>
          </cell>
          <cell r="K849" t="str">
            <v>Number</v>
          </cell>
          <cell r="L849" t="str">
            <v>Locked</v>
          </cell>
          <cell r="M849" t="str">
            <v>UnLocked</v>
          </cell>
          <cell r="N849" t="str">
            <v>UnLocked</v>
          </cell>
          <cell r="O849" t="str">
            <v>UnLocked</v>
          </cell>
          <cell r="P849" t="str">
            <v>UnLocked</v>
          </cell>
          <cell r="Q849" t="str">
            <v>No</v>
          </cell>
          <cell r="R849" t="str">
            <v>Yes</v>
          </cell>
          <cell r="S849" t="str">
            <v>Yes</v>
          </cell>
          <cell r="T849" t="str">
            <v>Yes</v>
          </cell>
          <cell r="U849" t="str">
            <v>Yes</v>
          </cell>
          <cell r="V849" t="str">
            <v>No</v>
          </cell>
          <cell r="W849" t="str">
            <v>Yes</v>
          </cell>
          <cell r="X849" t="str">
            <v>Single</v>
          </cell>
          <cell r="Y849" t="str">
            <v>Default</v>
          </cell>
          <cell r="Z849" t="str">
            <v>None</v>
          </cell>
          <cell r="AA849" t="str">
            <v>No</v>
          </cell>
          <cell r="AB849" t="str">
            <v>No</v>
          </cell>
          <cell r="AC849" t="str">
            <v>Yes</v>
          </cell>
          <cell r="AD849">
            <v>1</v>
          </cell>
          <cell r="AE849">
            <v>0</v>
          </cell>
          <cell r="AF849">
            <v>0</v>
          </cell>
          <cell r="AG849">
            <v>1</v>
          </cell>
          <cell r="AH849">
            <v>0</v>
          </cell>
          <cell r="AI849" t="str">
            <v>No</v>
          </cell>
          <cell r="AJ849" t="str">
            <v>No</v>
          </cell>
          <cell r="AK849" t="str">
            <v>No</v>
          </cell>
          <cell r="AL849" t="str">
            <v xml:space="preserve"> </v>
          </cell>
          <cell r="AM849" t="str">
            <v xml:space="preserve"> </v>
          </cell>
          <cell r="AN849" t="str">
            <v>No</v>
          </cell>
          <cell r="AP849" t="str">
            <v>s_disp_punten</v>
          </cell>
        </row>
        <row r="850">
          <cell r="A850" t="str">
            <v>IMPORT_s_disp</v>
          </cell>
          <cell r="B850" t="str">
            <v>IMPORT_s_disp</v>
          </cell>
          <cell r="C850" t="str">
            <v>No</v>
          </cell>
          <cell r="D850" t="str">
            <v>S04-06-92</v>
          </cell>
          <cell r="E850">
            <v>849</v>
          </cell>
          <cell r="F850">
            <v>3</v>
          </cell>
          <cell r="G850" t="str">
            <v xml:space="preserve">         s_disp</v>
          </cell>
          <cell r="I850" t="str">
            <v>No</v>
          </cell>
          <cell r="J850" t="str">
            <v>Number</v>
          </cell>
          <cell r="K850" t="str">
            <v>Number</v>
          </cell>
          <cell r="L850" t="str">
            <v>Locked</v>
          </cell>
          <cell r="M850" t="str">
            <v>UnLocked</v>
          </cell>
          <cell r="N850" t="str">
            <v>UnLocked</v>
          </cell>
          <cell r="O850" t="str">
            <v>UnLocked</v>
          </cell>
          <cell r="P850" t="str">
            <v>UnLocked</v>
          </cell>
          <cell r="Q850" t="str">
            <v>No</v>
          </cell>
          <cell r="R850" t="str">
            <v>Yes</v>
          </cell>
          <cell r="S850" t="str">
            <v>Yes</v>
          </cell>
          <cell r="T850" t="str">
            <v>Yes</v>
          </cell>
          <cell r="U850" t="str">
            <v>Yes</v>
          </cell>
          <cell r="V850" t="str">
            <v>No</v>
          </cell>
          <cell r="W850" t="str">
            <v>Yes</v>
          </cell>
          <cell r="X850" t="str">
            <v>Single</v>
          </cell>
          <cell r="Y850" t="str">
            <v>Default</v>
          </cell>
          <cell r="Z850" t="str">
            <v>None</v>
          </cell>
          <cell r="AA850" t="str">
            <v>No</v>
          </cell>
          <cell r="AB850" t="str">
            <v>No</v>
          </cell>
          <cell r="AC850" t="str">
            <v>Yes</v>
          </cell>
          <cell r="AD850">
            <v>1</v>
          </cell>
          <cell r="AE850">
            <v>0</v>
          </cell>
          <cell r="AF850">
            <v>0</v>
          </cell>
          <cell r="AG850">
            <v>1</v>
          </cell>
          <cell r="AH850">
            <v>0</v>
          </cell>
          <cell r="AI850" t="str">
            <v>No</v>
          </cell>
          <cell r="AJ850" t="str">
            <v>No</v>
          </cell>
          <cell r="AK850" t="str">
            <v>No</v>
          </cell>
          <cell r="AL850" t="str">
            <v xml:space="preserve"> </v>
          </cell>
          <cell r="AM850" t="str">
            <v xml:space="preserve"> </v>
          </cell>
          <cell r="AN850" t="str">
            <v>No</v>
          </cell>
          <cell r="AP850" t="str">
            <v>s_disp</v>
          </cell>
        </row>
        <row r="851">
          <cell r="A851" t="str">
            <v>IMPORT_s_disp_oms</v>
          </cell>
          <cell r="B851" t="str">
            <v>IMPORT_s_disp_oms</v>
          </cell>
          <cell r="C851" t="str">
            <v>No</v>
          </cell>
          <cell r="D851" t="str">
            <v>S04-06-93</v>
          </cell>
          <cell r="E851">
            <v>850</v>
          </cell>
          <cell r="F851">
            <v>3</v>
          </cell>
          <cell r="G851" t="str">
            <v xml:space="preserve">         s_disp_oms</v>
          </cell>
          <cell r="I851" t="str">
            <v>No</v>
          </cell>
          <cell r="J851" t="str">
            <v>String</v>
          </cell>
          <cell r="K851" t="str">
            <v>String</v>
          </cell>
          <cell r="L851" t="str">
            <v>Locked</v>
          </cell>
          <cell r="M851" t="str">
            <v>UnLocked</v>
          </cell>
          <cell r="N851" t="str">
            <v>UnLocked</v>
          </cell>
          <cell r="O851" t="str">
            <v>UnLocked</v>
          </cell>
          <cell r="P851" t="str">
            <v>UnLocked</v>
          </cell>
          <cell r="Q851" t="str">
            <v>No</v>
          </cell>
          <cell r="R851" t="str">
            <v>Yes</v>
          </cell>
          <cell r="S851" t="str">
            <v>Yes</v>
          </cell>
          <cell r="T851" t="str">
            <v>Yes</v>
          </cell>
          <cell r="U851" t="str">
            <v>Yes</v>
          </cell>
          <cell r="V851" t="str">
            <v>No</v>
          </cell>
          <cell r="W851" t="str">
            <v>Yes</v>
          </cell>
          <cell r="X851" t="str">
            <v>Single</v>
          </cell>
          <cell r="Y851" t="str">
            <v>Default</v>
          </cell>
          <cell r="Z851" t="str">
            <v>None</v>
          </cell>
          <cell r="AA851" t="str">
            <v>No</v>
          </cell>
          <cell r="AB851" t="str">
            <v>No</v>
          </cell>
          <cell r="AC851" t="str">
            <v>Yes</v>
          </cell>
          <cell r="AD851">
            <v>1</v>
          </cell>
          <cell r="AE851">
            <v>0</v>
          </cell>
          <cell r="AF851">
            <v>0</v>
          </cell>
          <cell r="AG851">
            <v>1</v>
          </cell>
          <cell r="AH851">
            <v>0</v>
          </cell>
          <cell r="AI851" t="str">
            <v>No</v>
          </cell>
          <cell r="AJ851" t="str">
            <v>No</v>
          </cell>
          <cell r="AK851" t="str">
            <v>No</v>
          </cell>
          <cell r="AL851" t="str">
            <v xml:space="preserve"> </v>
          </cell>
          <cell r="AM851" t="str">
            <v xml:space="preserve"> </v>
          </cell>
          <cell r="AN851" t="str">
            <v>No</v>
          </cell>
          <cell r="AP851" t="str">
            <v>s_disp_oms</v>
          </cell>
        </row>
        <row r="852">
          <cell r="A852" t="str">
            <v>IMPORT_s_rlcheck_punten</v>
          </cell>
          <cell r="B852" t="str">
            <v>IMPORT_s_rlcheck_punten</v>
          </cell>
          <cell r="C852" t="str">
            <v>No</v>
          </cell>
          <cell r="D852" t="str">
            <v>S04-06-94</v>
          </cell>
          <cell r="E852">
            <v>851</v>
          </cell>
          <cell r="F852">
            <v>3</v>
          </cell>
          <cell r="G852" t="str">
            <v xml:space="preserve">         s_rlcheck_punten</v>
          </cell>
          <cell r="I852" t="str">
            <v>No</v>
          </cell>
          <cell r="J852" t="str">
            <v>Number</v>
          </cell>
          <cell r="K852" t="str">
            <v>Number</v>
          </cell>
          <cell r="L852" t="str">
            <v>Locked</v>
          </cell>
          <cell r="M852" t="str">
            <v>UnLocked</v>
          </cell>
          <cell r="N852" t="str">
            <v>UnLocked</v>
          </cell>
          <cell r="O852" t="str">
            <v>UnLocked</v>
          </cell>
          <cell r="P852" t="str">
            <v>UnLocked</v>
          </cell>
          <cell r="Q852" t="str">
            <v>No</v>
          </cell>
          <cell r="R852" t="str">
            <v>Yes</v>
          </cell>
          <cell r="S852" t="str">
            <v>Yes</v>
          </cell>
          <cell r="T852" t="str">
            <v>Yes</v>
          </cell>
          <cell r="U852" t="str">
            <v>Yes</v>
          </cell>
          <cell r="V852" t="str">
            <v>No</v>
          </cell>
          <cell r="W852" t="str">
            <v>Yes</v>
          </cell>
          <cell r="X852" t="str">
            <v>Single</v>
          </cell>
          <cell r="Y852" t="str">
            <v>Default</v>
          </cell>
          <cell r="Z852" t="str">
            <v>None</v>
          </cell>
          <cell r="AA852" t="str">
            <v>No</v>
          </cell>
          <cell r="AB852" t="str">
            <v>No</v>
          </cell>
          <cell r="AC852" t="str">
            <v>Yes</v>
          </cell>
          <cell r="AD852">
            <v>1</v>
          </cell>
          <cell r="AE852">
            <v>0</v>
          </cell>
          <cell r="AF852">
            <v>0</v>
          </cell>
          <cell r="AG852">
            <v>1</v>
          </cell>
          <cell r="AH852">
            <v>0</v>
          </cell>
          <cell r="AI852" t="str">
            <v>No</v>
          </cell>
          <cell r="AJ852" t="str">
            <v>No</v>
          </cell>
          <cell r="AK852" t="str">
            <v>No</v>
          </cell>
          <cell r="AL852" t="str">
            <v xml:space="preserve"> </v>
          </cell>
          <cell r="AM852" t="str">
            <v xml:space="preserve"> </v>
          </cell>
          <cell r="AN852" t="str">
            <v>No</v>
          </cell>
          <cell r="AP852" t="str">
            <v>s_rlcheck_punten</v>
          </cell>
        </row>
        <row r="853">
          <cell r="A853" t="str">
            <v>IMPORT_s_rlcheck</v>
          </cell>
          <cell r="B853" t="str">
            <v>IMPORT_s_rlcheck</v>
          </cell>
          <cell r="C853" t="str">
            <v>No</v>
          </cell>
          <cell r="D853" t="str">
            <v>S04-06-95</v>
          </cell>
          <cell r="E853">
            <v>852</v>
          </cell>
          <cell r="F853">
            <v>3</v>
          </cell>
          <cell r="G853" t="str">
            <v xml:space="preserve">         s_rlcheck</v>
          </cell>
          <cell r="I853" t="str">
            <v>No</v>
          </cell>
          <cell r="J853" t="str">
            <v>Number</v>
          </cell>
          <cell r="K853" t="str">
            <v>Number</v>
          </cell>
          <cell r="L853" t="str">
            <v>Locked</v>
          </cell>
          <cell r="M853" t="str">
            <v>UnLocked</v>
          </cell>
          <cell r="N853" t="str">
            <v>UnLocked</v>
          </cell>
          <cell r="O853" t="str">
            <v>UnLocked</v>
          </cell>
          <cell r="P853" t="str">
            <v>UnLocked</v>
          </cell>
          <cell r="Q853" t="str">
            <v>No</v>
          </cell>
          <cell r="R853" t="str">
            <v>Yes</v>
          </cell>
          <cell r="S853" t="str">
            <v>Yes</v>
          </cell>
          <cell r="T853" t="str">
            <v>Yes</v>
          </cell>
          <cell r="U853" t="str">
            <v>Yes</v>
          </cell>
          <cell r="V853" t="str">
            <v>No</v>
          </cell>
          <cell r="W853" t="str">
            <v>Yes</v>
          </cell>
          <cell r="X853" t="str">
            <v>Single</v>
          </cell>
          <cell r="Y853" t="str">
            <v>Default</v>
          </cell>
          <cell r="Z853" t="str">
            <v>None</v>
          </cell>
          <cell r="AA853" t="str">
            <v>No</v>
          </cell>
          <cell r="AB853" t="str">
            <v>No</v>
          </cell>
          <cell r="AC853" t="str">
            <v>Yes</v>
          </cell>
          <cell r="AD853">
            <v>1</v>
          </cell>
          <cell r="AE853">
            <v>0</v>
          </cell>
          <cell r="AF853">
            <v>0</v>
          </cell>
          <cell r="AG853">
            <v>1</v>
          </cell>
          <cell r="AH853">
            <v>0</v>
          </cell>
          <cell r="AI853" t="str">
            <v>No</v>
          </cell>
          <cell r="AJ853" t="str">
            <v>No</v>
          </cell>
          <cell r="AK853" t="str">
            <v>No</v>
          </cell>
          <cell r="AL853" t="str">
            <v xml:space="preserve"> </v>
          </cell>
          <cell r="AM853" t="str">
            <v xml:space="preserve"> </v>
          </cell>
          <cell r="AN853" t="str">
            <v>No</v>
          </cell>
          <cell r="AP853" t="str">
            <v>s_rlcheck</v>
          </cell>
        </row>
        <row r="854">
          <cell r="A854" t="str">
            <v>IMPORT_s_rlcheck_oms</v>
          </cell>
          <cell r="B854" t="str">
            <v>IMPORT_s_rlcheck_oms</v>
          </cell>
          <cell r="C854" t="str">
            <v>No</v>
          </cell>
          <cell r="D854" t="str">
            <v>S04-06-96</v>
          </cell>
          <cell r="E854">
            <v>853</v>
          </cell>
          <cell r="F854">
            <v>3</v>
          </cell>
          <cell r="G854" t="str">
            <v xml:space="preserve">         s_rlcheck_oms</v>
          </cell>
          <cell r="I854" t="str">
            <v>No</v>
          </cell>
          <cell r="J854" t="str">
            <v>String</v>
          </cell>
          <cell r="K854" t="str">
            <v>String</v>
          </cell>
          <cell r="L854" t="str">
            <v>Locked</v>
          </cell>
          <cell r="M854" t="str">
            <v>UnLocked</v>
          </cell>
          <cell r="N854" t="str">
            <v>UnLocked</v>
          </cell>
          <cell r="O854" t="str">
            <v>UnLocked</v>
          </cell>
          <cell r="P854" t="str">
            <v>UnLocked</v>
          </cell>
          <cell r="Q854" t="str">
            <v>No</v>
          </cell>
          <cell r="R854" t="str">
            <v>Yes</v>
          </cell>
          <cell r="S854" t="str">
            <v>Yes</v>
          </cell>
          <cell r="T854" t="str">
            <v>Yes</v>
          </cell>
          <cell r="U854" t="str">
            <v>Yes</v>
          </cell>
          <cell r="V854" t="str">
            <v>No</v>
          </cell>
          <cell r="W854" t="str">
            <v>Yes</v>
          </cell>
          <cell r="X854" t="str">
            <v>Single</v>
          </cell>
          <cell r="Y854" t="str">
            <v>Default</v>
          </cell>
          <cell r="Z854" t="str">
            <v>None</v>
          </cell>
          <cell r="AA854" t="str">
            <v>No</v>
          </cell>
          <cell r="AB854" t="str">
            <v>No</v>
          </cell>
          <cell r="AC854" t="str">
            <v>Yes</v>
          </cell>
          <cell r="AD854">
            <v>1</v>
          </cell>
          <cell r="AE854">
            <v>0</v>
          </cell>
          <cell r="AF854">
            <v>0</v>
          </cell>
          <cell r="AG854">
            <v>1</v>
          </cell>
          <cell r="AH854">
            <v>0</v>
          </cell>
          <cell r="AI854" t="str">
            <v>No</v>
          </cell>
          <cell r="AJ854" t="str">
            <v>No</v>
          </cell>
          <cell r="AK854" t="str">
            <v>No</v>
          </cell>
          <cell r="AL854" t="str">
            <v xml:space="preserve"> </v>
          </cell>
          <cell r="AM854" t="str">
            <v xml:space="preserve"> </v>
          </cell>
          <cell r="AN854" t="str">
            <v>No</v>
          </cell>
          <cell r="AP854" t="str">
            <v>s_rlcheck_oms</v>
          </cell>
        </row>
        <row r="855">
          <cell r="A855" t="str">
            <v>IMPORT_s_limiet_punten</v>
          </cell>
          <cell r="B855" t="str">
            <v>IMPORT_s_limiet_punten</v>
          </cell>
          <cell r="C855" t="str">
            <v>No</v>
          </cell>
          <cell r="D855" t="str">
            <v>S04-06-97</v>
          </cell>
          <cell r="E855">
            <v>854</v>
          </cell>
          <cell r="F855">
            <v>3</v>
          </cell>
          <cell r="G855" t="str">
            <v xml:space="preserve">         s_limiet_punten</v>
          </cell>
          <cell r="I855" t="str">
            <v>No</v>
          </cell>
          <cell r="J855" t="str">
            <v>Number</v>
          </cell>
          <cell r="K855" t="str">
            <v>Number</v>
          </cell>
          <cell r="L855" t="str">
            <v>Locked</v>
          </cell>
          <cell r="M855" t="str">
            <v>UnLocked</v>
          </cell>
          <cell r="N855" t="str">
            <v>UnLocked</v>
          </cell>
          <cell r="O855" t="str">
            <v>UnLocked</v>
          </cell>
          <cell r="P855" t="str">
            <v>UnLocked</v>
          </cell>
          <cell r="Q855" t="str">
            <v>No</v>
          </cell>
          <cell r="R855" t="str">
            <v>Yes</v>
          </cell>
          <cell r="S855" t="str">
            <v>Yes</v>
          </cell>
          <cell r="T855" t="str">
            <v>Yes</v>
          </cell>
          <cell r="U855" t="str">
            <v>Yes</v>
          </cell>
          <cell r="V855" t="str">
            <v>No</v>
          </cell>
          <cell r="W855" t="str">
            <v>Yes</v>
          </cell>
          <cell r="X855" t="str">
            <v>Single</v>
          </cell>
          <cell r="Y855" t="str">
            <v>Default</v>
          </cell>
          <cell r="Z855" t="str">
            <v>None</v>
          </cell>
          <cell r="AA855" t="str">
            <v>No</v>
          </cell>
          <cell r="AB855" t="str">
            <v>No</v>
          </cell>
          <cell r="AC855" t="str">
            <v>Yes</v>
          </cell>
          <cell r="AD855">
            <v>1</v>
          </cell>
          <cell r="AE855">
            <v>0</v>
          </cell>
          <cell r="AF855">
            <v>0</v>
          </cell>
          <cell r="AG855">
            <v>1</v>
          </cell>
          <cell r="AH855">
            <v>0</v>
          </cell>
          <cell r="AI855" t="str">
            <v>No</v>
          </cell>
          <cell r="AJ855" t="str">
            <v>No</v>
          </cell>
          <cell r="AK855" t="str">
            <v>No</v>
          </cell>
          <cell r="AL855" t="str">
            <v xml:space="preserve"> </v>
          </cell>
          <cell r="AM855" t="str">
            <v xml:space="preserve"> </v>
          </cell>
          <cell r="AN855" t="str">
            <v>No</v>
          </cell>
          <cell r="AP855" t="str">
            <v>s_limiet_punten</v>
          </cell>
        </row>
        <row r="856">
          <cell r="A856" t="str">
            <v>IMPORT_s_limiet</v>
          </cell>
          <cell r="B856" t="str">
            <v>IMPORT_s_limiet</v>
          </cell>
          <cell r="C856" t="str">
            <v>No</v>
          </cell>
          <cell r="D856" t="str">
            <v>S04-06-98</v>
          </cell>
          <cell r="E856">
            <v>855</v>
          </cell>
          <cell r="F856">
            <v>3</v>
          </cell>
          <cell r="G856" t="str">
            <v xml:space="preserve">         s_limiet</v>
          </cell>
          <cell r="I856" t="str">
            <v>No</v>
          </cell>
          <cell r="J856" t="str">
            <v>Number</v>
          </cell>
          <cell r="K856" t="str">
            <v>Number</v>
          </cell>
          <cell r="L856" t="str">
            <v>Locked</v>
          </cell>
          <cell r="M856" t="str">
            <v>UnLocked</v>
          </cell>
          <cell r="N856" t="str">
            <v>UnLocked</v>
          </cell>
          <cell r="O856" t="str">
            <v>UnLocked</v>
          </cell>
          <cell r="P856" t="str">
            <v>UnLocked</v>
          </cell>
          <cell r="Q856" t="str">
            <v>No</v>
          </cell>
          <cell r="R856" t="str">
            <v>Yes</v>
          </cell>
          <cell r="S856" t="str">
            <v>Yes</v>
          </cell>
          <cell r="T856" t="str">
            <v>Yes</v>
          </cell>
          <cell r="U856" t="str">
            <v>Yes</v>
          </cell>
          <cell r="V856" t="str">
            <v>No</v>
          </cell>
          <cell r="W856" t="str">
            <v>Yes</v>
          </cell>
          <cell r="X856" t="str">
            <v>Single</v>
          </cell>
          <cell r="Y856" t="str">
            <v>Default</v>
          </cell>
          <cell r="Z856" t="str">
            <v>None</v>
          </cell>
          <cell r="AA856" t="str">
            <v>No</v>
          </cell>
          <cell r="AB856" t="str">
            <v>No</v>
          </cell>
          <cell r="AC856" t="str">
            <v>Yes</v>
          </cell>
          <cell r="AD856">
            <v>1</v>
          </cell>
          <cell r="AE856">
            <v>0</v>
          </cell>
          <cell r="AF856">
            <v>0</v>
          </cell>
          <cell r="AG856">
            <v>1</v>
          </cell>
          <cell r="AH856">
            <v>0</v>
          </cell>
          <cell r="AI856" t="str">
            <v>No</v>
          </cell>
          <cell r="AJ856" t="str">
            <v>No</v>
          </cell>
          <cell r="AK856" t="str">
            <v>No</v>
          </cell>
          <cell r="AL856" t="str">
            <v xml:space="preserve"> </v>
          </cell>
          <cell r="AM856" t="str">
            <v xml:space="preserve"> </v>
          </cell>
          <cell r="AN856" t="str">
            <v>No</v>
          </cell>
          <cell r="AP856" t="str">
            <v>s_limiet</v>
          </cell>
        </row>
        <row r="857">
          <cell r="A857" t="str">
            <v>IMPORT_s_limiet_oms</v>
          </cell>
          <cell r="B857" t="str">
            <v>IMPORT_s_limiet_oms</v>
          </cell>
          <cell r="C857" t="str">
            <v>No</v>
          </cell>
          <cell r="D857" t="str">
            <v>S04-06-99</v>
          </cell>
          <cell r="E857">
            <v>856</v>
          </cell>
          <cell r="F857">
            <v>3</v>
          </cell>
          <cell r="G857" t="str">
            <v xml:space="preserve">         s_limiet_oms</v>
          </cell>
          <cell r="I857" t="str">
            <v>No</v>
          </cell>
          <cell r="J857" t="str">
            <v>String</v>
          </cell>
          <cell r="K857" t="str">
            <v>String</v>
          </cell>
          <cell r="L857" t="str">
            <v>Locked</v>
          </cell>
          <cell r="M857" t="str">
            <v>UnLocked</v>
          </cell>
          <cell r="N857" t="str">
            <v>UnLocked</v>
          </cell>
          <cell r="O857" t="str">
            <v>UnLocked</v>
          </cell>
          <cell r="P857" t="str">
            <v>UnLocked</v>
          </cell>
          <cell r="Q857" t="str">
            <v>No</v>
          </cell>
          <cell r="R857" t="str">
            <v>Yes</v>
          </cell>
          <cell r="S857" t="str">
            <v>Yes</v>
          </cell>
          <cell r="T857" t="str">
            <v>Yes</v>
          </cell>
          <cell r="U857" t="str">
            <v>Yes</v>
          </cell>
          <cell r="V857" t="str">
            <v>No</v>
          </cell>
          <cell r="W857" t="str">
            <v>Yes</v>
          </cell>
          <cell r="X857" t="str">
            <v>Single</v>
          </cell>
          <cell r="Y857" t="str">
            <v>Default</v>
          </cell>
          <cell r="Z857" t="str">
            <v>None</v>
          </cell>
          <cell r="AA857" t="str">
            <v>No</v>
          </cell>
          <cell r="AB857" t="str">
            <v>No</v>
          </cell>
          <cell r="AC857" t="str">
            <v>Yes</v>
          </cell>
          <cell r="AD857">
            <v>1</v>
          </cell>
          <cell r="AE857">
            <v>0</v>
          </cell>
          <cell r="AF857">
            <v>0</v>
          </cell>
          <cell r="AG857">
            <v>1</v>
          </cell>
          <cell r="AH857">
            <v>0</v>
          </cell>
          <cell r="AI857" t="str">
            <v>No</v>
          </cell>
          <cell r="AJ857" t="str">
            <v>No</v>
          </cell>
          <cell r="AK857" t="str">
            <v>No</v>
          </cell>
          <cell r="AL857" t="str">
            <v xml:space="preserve"> </v>
          </cell>
          <cell r="AM857" t="str">
            <v xml:space="preserve"> </v>
          </cell>
          <cell r="AN857" t="str">
            <v>No</v>
          </cell>
          <cell r="AP857" t="str">
            <v>s_limiet_oms</v>
          </cell>
        </row>
        <row r="858">
          <cell r="A858" t="str">
            <v>IMPORT_s_overstand_d_t_punten</v>
          </cell>
          <cell r="B858" t="str">
            <v>IMPORT_s_overstand_d_t_punten</v>
          </cell>
          <cell r="C858" t="str">
            <v>No</v>
          </cell>
          <cell r="D858" t="str">
            <v>S04-06-**</v>
          </cell>
          <cell r="E858">
            <v>857</v>
          </cell>
          <cell r="F858">
            <v>3</v>
          </cell>
          <cell r="G858" t="str">
            <v xml:space="preserve">         s_overstand_d_t_punten</v>
          </cell>
          <cell r="I858" t="str">
            <v>No</v>
          </cell>
          <cell r="J858" t="str">
            <v>Number</v>
          </cell>
          <cell r="K858" t="str">
            <v>Number</v>
          </cell>
          <cell r="L858" t="str">
            <v>Locked</v>
          </cell>
          <cell r="M858" t="str">
            <v>UnLocked</v>
          </cell>
          <cell r="N858" t="str">
            <v>UnLocked</v>
          </cell>
          <cell r="O858" t="str">
            <v>UnLocked</v>
          </cell>
          <cell r="P858" t="str">
            <v>UnLocked</v>
          </cell>
          <cell r="Q858" t="str">
            <v>No</v>
          </cell>
          <cell r="R858" t="str">
            <v>Yes</v>
          </cell>
          <cell r="S858" t="str">
            <v>Yes</v>
          </cell>
          <cell r="T858" t="str">
            <v>Yes</v>
          </cell>
          <cell r="U858" t="str">
            <v>Yes</v>
          </cell>
          <cell r="V858" t="str">
            <v>No</v>
          </cell>
          <cell r="W858" t="str">
            <v>Yes</v>
          </cell>
          <cell r="X858" t="str">
            <v>Single</v>
          </cell>
          <cell r="Y858" t="str">
            <v>Default</v>
          </cell>
          <cell r="Z858" t="str">
            <v>None</v>
          </cell>
          <cell r="AA858" t="str">
            <v>No</v>
          </cell>
          <cell r="AB858" t="str">
            <v>No</v>
          </cell>
          <cell r="AC858" t="str">
            <v>Yes</v>
          </cell>
          <cell r="AD858">
            <v>1</v>
          </cell>
          <cell r="AE858">
            <v>0</v>
          </cell>
          <cell r="AF858">
            <v>0</v>
          </cell>
          <cell r="AG858">
            <v>1</v>
          </cell>
          <cell r="AH858">
            <v>0</v>
          </cell>
          <cell r="AI858" t="str">
            <v>No</v>
          </cell>
          <cell r="AJ858" t="str">
            <v>No</v>
          </cell>
          <cell r="AK858" t="str">
            <v>No</v>
          </cell>
          <cell r="AL858" t="str">
            <v xml:space="preserve"> </v>
          </cell>
          <cell r="AM858" t="str">
            <v xml:space="preserve"> </v>
          </cell>
          <cell r="AN858" t="str">
            <v>No</v>
          </cell>
          <cell r="AP858" t="str">
            <v>s_overstand_d_t_punten</v>
          </cell>
        </row>
        <row r="859">
          <cell r="A859" t="str">
            <v>IMPORT_s_overstand_d_t</v>
          </cell>
          <cell r="B859" t="str">
            <v>IMPORT_s_overstand_d_t</v>
          </cell>
          <cell r="C859" t="str">
            <v>No</v>
          </cell>
          <cell r="D859" t="str">
            <v>S04-06-**</v>
          </cell>
          <cell r="E859">
            <v>858</v>
          </cell>
          <cell r="F859">
            <v>3</v>
          </cell>
          <cell r="G859" t="str">
            <v xml:space="preserve">         s_overstand_d_t</v>
          </cell>
          <cell r="I859" t="str">
            <v>No</v>
          </cell>
          <cell r="J859" t="str">
            <v>Number</v>
          </cell>
          <cell r="K859" t="str">
            <v>Number</v>
          </cell>
          <cell r="L859" t="str">
            <v>Locked</v>
          </cell>
          <cell r="M859" t="str">
            <v>UnLocked</v>
          </cell>
          <cell r="N859" t="str">
            <v>UnLocked</v>
          </cell>
          <cell r="O859" t="str">
            <v>UnLocked</v>
          </cell>
          <cell r="P859" t="str">
            <v>UnLocked</v>
          </cell>
          <cell r="Q859" t="str">
            <v>No</v>
          </cell>
          <cell r="R859" t="str">
            <v>Yes</v>
          </cell>
          <cell r="S859" t="str">
            <v>Yes</v>
          </cell>
          <cell r="T859" t="str">
            <v>Yes</v>
          </cell>
          <cell r="U859" t="str">
            <v>Yes</v>
          </cell>
          <cell r="V859" t="str">
            <v>No</v>
          </cell>
          <cell r="W859" t="str">
            <v>Yes</v>
          </cell>
          <cell r="X859" t="str">
            <v>Single</v>
          </cell>
          <cell r="Y859" t="str">
            <v>Default</v>
          </cell>
          <cell r="Z859" t="str">
            <v>None</v>
          </cell>
          <cell r="AA859" t="str">
            <v>No</v>
          </cell>
          <cell r="AB859" t="str">
            <v>No</v>
          </cell>
          <cell r="AC859" t="str">
            <v>Yes</v>
          </cell>
          <cell r="AD859">
            <v>1</v>
          </cell>
          <cell r="AE859">
            <v>0</v>
          </cell>
          <cell r="AF859">
            <v>0</v>
          </cell>
          <cell r="AG859">
            <v>1</v>
          </cell>
          <cell r="AH859">
            <v>0</v>
          </cell>
          <cell r="AI859" t="str">
            <v>No</v>
          </cell>
          <cell r="AJ859" t="str">
            <v>No</v>
          </cell>
          <cell r="AK859" t="str">
            <v>No</v>
          </cell>
          <cell r="AL859" t="str">
            <v xml:space="preserve"> </v>
          </cell>
          <cell r="AM859" t="str">
            <v xml:space="preserve"> </v>
          </cell>
          <cell r="AN859" t="str">
            <v>No</v>
          </cell>
          <cell r="AP859" t="str">
            <v>s_overstand_d_t</v>
          </cell>
        </row>
        <row r="860">
          <cell r="A860" t="str">
            <v>IMPORT_s_overstand_d_t_oms</v>
          </cell>
          <cell r="B860" t="str">
            <v>IMPORT_s_overstand_d_t_oms</v>
          </cell>
          <cell r="C860" t="str">
            <v>No</v>
          </cell>
          <cell r="D860" t="str">
            <v>S04-06-**</v>
          </cell>
          <cell r="E860">
            <v>859</v>
          </cell>
          <cell r="F860">
            <v>3</v>
          </cell>
          <cell r="G860" t="str">
            <v xml:space="preserve">         s_overstand_d_t_oms</v>
          </cell>
          <cell r="I860" t="str">
            <v>No</v>
          </cell>
          <cell r="J860" t="str">
            <v>String</v>
          </cell>
          <cell r="K860" t="str">
            <v>String</v>
          </cell>
          <cell r="L860" t="str">
            <v>Locked</v>
          </cell>
          <cell r="M860" t="str">
            <v>UnLocked</v>
          </cell>
          <cell r="N860" t="str">
            <v>UnLocked</v>
          </cell>
          <cell r="O860" t="str">
            <v>UnLocked</v>
          </cell>
          <cell r="P860" t="str">
            <v>UnLocked</v>
          </cell>
          <cell r="Q860" t="str">
            <v>No</v>
          </cell>
          <cell r="R860" t="str">
            <v>Yes</v>
          </cell>
          <cell r="S860" t="str">
            <v>Yes</v>
          </cell>
          <cell r="T860" t="str">
            <v>Yes</v>
          </cell>
          <cell r="U860" t="str">
            <v>Yes</v>
          </cell>
          <cell r="V860" t="str">
            <v>No</v>
          </cell>
          <cell r="W860" t="str">
            <v>Yes</v>
          </cell>
          <cell r="X860" t="str">
            <v>Single</v>
          </cell>
          <cell r="Y860" t="str">
            <v>Default</v>
          </cell>
          <cell r="Z860" t="str">
            <v>None</v>
          </cell>
          <cell r="AA860" t="str">
            <v>No</v>
          </cell>
          <cell r="AB860" t="str">
            <v>No</v>
          </cell>
          <cell r="AC860" t="str">
            <v>Yes</v>
          </cell>
          <cell r="AD860">
            <v>1</v>
          </cell>
          <cell r="AE860">
            <v>0</v>
          </cell>
          <cell r="AF860">
            <v>0</v>
          </cell>
          <cell r="AG860">
            <v>1</v>
          </cell>
          <cell r="AH860">
            <v>0</v>
          </cell>
          <cell r="AI860" t="str">
            <v>No</v>
          </cell>
          <cell r="AJ860" t="str">
            <v>No</v>
          </cell>
          <cell r="AK860" t="str">
            <v>No</v>
          </cell>
          <cell r="AL860" t="str">
            <v xml:space="preserve"> </v>
          </cell>
          <cell r="AM860" t="str">
            <v xml:space="preserve"> </v>
          </cell>
          <cell r="AN860" t="str">
            <v>No</v>
          </cell>
          <cell r="AP860" t="str">
            <v>s_overstand_d_t_oms</v>
          </cell>
        </row>
        <row r="861">
          <cell r="A861" t="str">
            <v>IMPORT_s_overstand_s_t_punten</v>
          </cell>
          <cell r="B861" t="str">
            <v>IMPORT_s_overstand_s_t_punten</v>
          </cell>
          <cell r="C861" t="str">
            <v>No</v>
          </cell>
          <cell r="D861" t="str">
            <v>S04-06-**</v>
          </cell>
          <cell r="E861">
            <v>860</v>
          </cell>
          <cell r="F861">
            <v>3</v>
          </cell>
          <cell r="G861" t="str">
            <v xml:space="preserve">         s_overstand_s_t_punten</v>
          </cell>
          <cell r="I861" t="str">
            <v>No</v>
          </cell>
          <cell r="J861" t="str">
            <v>Number</v>
          </cell>
          <cell r="K861" t="str">
            <v>Number</v>
          </cell>
          <cell r="L861" t="str">
            <v>Locked</v>
          </cell>
          <cell r="M861" t="str">
            <v>UnLocked</v>
          </cell>
          <cell r="N861" t="str">
            <v>UnLocked</v>
          </cell>
          <cell r="O861" t="str">
            <v>UnLocked</v>
          </cell>
          <cell r="P861" t="str">
            <v>UnLocked</v>
          </cell>
          <cell r="Q861" t="str">
            <v>No</v>
          </cell>
          <cell r="R861" t="str">
            <v>Yes</v>
          </cell>
          <cell r="S861" t="str">
            <v>Yes</v>
          </cell>
          <cell r="T861" t="str">
            <v>Yes</v>
          </cell>
          <cell r="U861" t="str">
            <v>Yes</v>
          </cell>
          <cell r="V861" t="str">
            <v>No</v>
          </cell>
          <cell r="W861" t="str">
            <v>Yes</v>
          </cell>
          <cell r="X861" t="str">
            <v>Single</v>
          </cell>
          <cell r="Y861" t="str">
            <v>Default</v>
          </cell>
          <cell r="Z861" t="str">
            <v>None</v>
          </cell>
          <cell r="AA861" t="str">
            <v>No</v>
          </cell>
          <cell r="AB861" t="str">
            <v>No</v>
          </cell>
          <cell r="AC861" t="str">
            <v>Yes</v>
          </cell>
          <cell r="AD861">
            <v>1</v>
          </cell>
          <cell r="AE861">
            <v>0</v>
          </cell>
          <cell r="AF861">
            <v>0</v>
          </cell>
          <cell r="AG861">
            <v>1</v>
          </cell>
          <cell r="AH861">
            <v>0</v>
          </cell>
          <cell r="AI861" t="str">
            <v>No</v>
          </cell>
          <cell r="AJ861" t="str">
            <v>No</v>
          </cell>
          <cell r="AK861" t="str">
            <v>No</v>
          </cell>
          <cell r="AL861" t="str">
            <v xml:space="preserve"> </v>
          </cell>
          <cell r="AM861" t="str">
            <v xml:space="preserve"> </v>
          </cell>
          <cell r="AN861" t="str">
            <v>No</v>
          </cell>
          <cell r="AP861" t="str">
            <v>s_overstand_s_t_punten</v>
          </cell>
        </row>
        <row r="862">
          <cell r="A862" t="str">
            <v>IMPORT_s_overstand_s_t</v>
          </cell>
          <cell r="B862" t="str">
            <v>IMPORT_s_overstand_s_t</v>
          </cell>
          <cell r="C862" t="str">
            <v>No</v>
          </cell>
          <cell r="D862" t="str">
            <v>S04-06-**</v>
          </cell>
          <cell r="E862">
            <v>861</v>
          </cell>
          <cell r="F862">
            <v>3</v>
          </cell>
          <cell r="G862" t="str">
            <v xml:space="preserve">         s_overstand_s_t</v>
          </cell>
          <cell r="I862" t="str">
            <v>No</v>
          </cell>
          <cell r="J862" t="str">
            <v>Number</v>
          </cell>
          <cell r="K862" t="str">
            <v>Number</v>
          </cell>
          <cell r="L862" t="str">
            <v>Locked</v>
          </cell>
          <cell r="M862" t="str">
            <v>UnLocked</v>
          </cell>
          <cell r="N862" t="str">
            <v>UnLocked</v>
          </cell>
          <cell r="O862" t="str">
            <v>UnLocked</v>
          </cell>
          <cell r="P862" t="str">
            <v>UnLocked</v>
          </cell>
          <cell r="Q862" t="str">
            <v>No</v>
          </cell>
          <cell r="R862" t="str">
            <v>Yes</v>
          </cell>
          <cell r="S862" t="str">
            <v>Yes</v>
          </cell>
          <cell r="T862" t="str">
            <v>Yes</v>
          </cell>
          <cell r="U862" t="str">
            <v>Yes</v>
          </cell>
          <cell r="V862" t="str">
            <v>No</v>
          </cell>
          <cell r="W862" t="str">
            <v>Yes</v>
          </cell>
          <cell r="X862" t="str">
            <v>Single</v>
          </cell>
          <cell r="Y862" t="str">
            <v>Default</v>
          </cell>
          <cell r="Z862" t="str">
            <v>None</v>
          </cell>
          <cell r="AA862" t="str">
            <v>No</v>
          </cell>
          <cell r="AB862" t="str">
            <v>No</v>
          </cell>
          <cell r="AC862" t="str">
            <v>Yes</v>
          </cell>
          <cell r="AD862">
            <v>1</v>
          </cell>
          <cell r="AE862">
            <v>0</v>
          </cell>
          <cell r="AF862">
            <v>0</v>
          </cell>
          <cell r="AG862">
            <v>1</v>
          </cell>
          <cell r="AH862">
            <v>0</v>
          </cell>
          <cell r="AI862" t="str">
            <v>No</v>
          </cell>
          <cell r="AJ862" t="str">
            <v>No</v>
          </cell>
          <cell r="AK862" t="str">
            <v>No</v>
          </cell>
          <cell r="AL862" t="str">
            <v xml:space="preserve"> </v>
          </cell>
          <cell r="AM862" t="str">
            <v xml:space="preserve"> </v>
          </cell>
          <cell r="AN862" t="str">
            <v>No</v>
          </cell>
          <cell r="AP862" t="str">
            <v>s_overstand_s_t</v>
          </cell>
        </row>
        <row r="863">
          <cell r="A863" t="str">
            <v>IMPORT_s_overstand_s_t_oms</v>
          </cell>
          <cell r="B863" t="str">
            <v>IMPORT_s_overstand_s_t_oms</v>
          </cell>
          <cell r="C863" t="str">
            <v>No</v>
          </cell>
          <cell r="D863" t="str">
            <v>S04-06-**</v>
          </cell>
          <cell r="E863">
            <v>862</v>
          </cell>
          <cell r="F863">
            <v>3</v>
          </cell>
          <cell r="G863" t="str">
            <v xml:space="preserve">         s_overstand_s_t_oms</v>
          </cell>
          <cell r="I863" t="str">
            <v>No</v>
          </cell>
          <cell r="J863" t="str">
            <v>String</v>
          </cell>
          <cell r="K863" t="str">
            <v>String</v>
          </cell>
          <cell r="L863" t="str">
            <v>Locked</v>
          </cell>
          <cell r="M863" t="str">
            <v>UnLocked</v>
          </cell>
          <cell r="N863" t="str">
            <v>UnLocked</v>
          </cell>
          <cell r="O863" t="str">
            <v>UnLocked</v>
          </cell>
          <cell r="P863" t="str">
            <v>UnLocked</v>
          </cell>
          <cell r="Q863" t="str">
            <v>No</v>
          </cell>
          <cell r="R863" t="str">
            <v>Yes</v>
          </cell>
          <cell r="S863" t="str">
            <v>Yes</v>
          </cell>
          <cell r="T863" t="str">
            <v>Yes</v>
          </cell>
          <cell r="U863" t="str">
            <v>Yes</v>
          </cell>
          <cell r="V863" t="str">
            <v>No</v>
          </cell>
          <cell r="W863" t="str">
            <v>Yes</v>
          </cell>
          <cell r="X863" t="str">
            <v>Single</v>
          </cell>
          <cell r="Y863" t="str">
            <v>Default</v>
          </cell>
          <cell r="Z863" t="str">
            <v>None</v>
          </cell>
          <cell r="AA863" t="str">
            <v>No</v>
          </cell>
          <cell r="AB863" t="str">
            <v>No</v>
          </cell>
          <cell r="AC863" t="str">
            <v>Yes</v>
          </cell>
          <cell r="AD863">
            <v>1</v>
          </cell>
          <cell r="AE863">
            <v>0</v>
          </cell>
          <cell r="AF863">
            <v>0</v>
          </cell>
          <cell r="AG863">
            <v>1</v>
          </cell>
          <cell r="AH863">
            <v>0</v>
          </cell>
          <cell r="AI863" t="str">
            <v>No</v>
          </cell>
          <cell r="AJ863" t="str">
            <v>No</v>
          </cell>
          <cell r="AK863" t="str">
            <v>No</v>
          </cell>
          <cell r="AL863" t="str">
            <v xml:space="preserve"> </v>
          </cell>
          <cell r="AM863" t="str">
            <v xml:space="preserve"> </v>
          </cell>
          <cell r="AN863" t="str">
            <v>No</v>
          </cell>
          <cell r="AP863" t="str">
            <v>s_overstand_s_t_oms</v>
          </cell>
        </row>
        <row r="864">
          <cell r="A864" t="str">
            <v>IMPORT_s_overstandenverloop_d_punten</v>
          </cell>
          <cell r="B864" t="str">
            <v>IMPORT_s_overstandenverloop_d_punten</v>
          </cell>
          <cell r="C864" t="str">
            <v>No</v>
          </cell>
          <cell r="D864" t="str">
            <v>S04-06-**</v>
          </cell>
          <cell r="E864">
            <v>863</v>
          </cell>
          <cell r="F864">
            <v>3</v>
          </cell>
          <cell r="G864" t="str">
            <v xml:space="preserve">         s_overstandenverloop_d_punten</v>
          </cell>
          <cell r="I864" t="str">
            <v>No</v>
          </cell>
          <cell r="J864" t="str">
            <v>Number</v>
          </cell>
          <cell r="K864" t="str">
            <v>Number</v>
          </cell>
          <cell r="L864" t="str">
            <v>Locked</v>
          </cell>
          <cell r="M864" t="str">
            <v>UnLocked</v>
          </cell>
          <cell r="N864" t="str">
            <v>UnLocked</v>
          </cell>
          <cell r="O864" t="str">
            <v>UnLocked</v>
          </cell>
          <cell r="P864" t="str">
            <v>UnLocked</v>
          </cell>
          <cell r="Q864" t="str">
            <v>No</v>
          </cell>
          <cell r="R864" t="str">
            <v>Yes</v>
          </cell>
          <cell r="S864" t="str">
            <v>Yes</v>
          </cell>
          <cell r="T864" t="str">
            <v>Yes</v>
          </cell>
          <cell r="U864" t="str">
            <v>Yes</v>
          </cell>
          <cell r="V864" t="str">
            <v>No</v>
          </cell>
          <cell r="W864" t="str">
            <v>Yes</v>
          </cell>
          <cell r="X864" t="str">
            <v>Single</v>
          </cell>
          <cell r="Y864" t="str">
            <v>Default</v>
          </cell>
          <cell r="Z864" t="str">
            <v>None</v>
          </cell>
          <cell r="AA864" t="str">
            <v>No</v>
          </cell>
          <cell r="AB864" t="str">
            <v>No</v>
          </cell>
          <cell r="AC864" t="str">
            <v>Yes</v>
          </cell>
          <cell r="AD864">
            <v>1</v>
          </cell>
          <cell r="AE864">
            <v>0</v>
          </cell>
          <cell r="AF864">
            <v>0</v>
          </cell>
          <cell r="AG864">
            <v>1</v>
          </cell>
          <cell r="AH864">
            <v>0</v>
          </cell>
          <cell r="AI864" t="str">
            <v>No</v>
          </cell>
          <cell r="AJ864" t="str">
            <v>No</v>
          </cell>
          <cell r="AK864" t="str">
            <v>No</v>
          </cell>
          <cell r="AL864" t="str">
            <v xml:space="preserve"> </v>
          </cell>
          <cell r="AM864" t="str">
            <v xml:space="preserve"> </v>
          </cell>
          <cell r="AN864" t="str">
            <v>No</v>
          </cell>
          <cell r="AP864" t="str">
            <v>s_overstandenverloop_d_punten</v>
          </cell>
        </row>
        <row r="865">
          <cell r="A865" t="str">
            <v>IMPORT_s_overstandenverloop_d</v>
          </cell>
          <cell r="B865" t="str">
            <v>IMPORT_s_overstandenverloop_d</v>
          </cell>
          <cell r="C865" t="str">
            <v>No</v>
          </cell>
          <cell r="D865" t="str">
            <v>S04-06-**</v>
          </cell>
          <cell r="E865">
            <v>864</v>
          </cell>
          <cell r="F865">
            <v>3</v>
          </cell>
          <cell r="G865" t="str">
            <v xml:space="preserve">         s_overstandenverloop_d</v>
          </cell>
          <cell r="I865" t="str">
            <v>No</v>
          </cell>
          <cell r="J865" t="str">
            <v>Number</v>
          </cell>
          <cell r="K865" t="str">
            <v>Number</v>
          </cell>
          <cell r="L865" t="str">
            <v>Locked</v>
          </cell>
          <cell r="M865" t="str">
            <v>UnLocked</v>
          </cell>
          <cell r="N865" t="str">
            <v>UnLocked</v>
          </cell>
          <cell r="O865" t="str">
            <v>UnLocked</v>
          </cell>
          <cell r="P865" t="str">
            <v>UnLocked</v>
          </cell>
          <cell r="Q865" t="str">
            <v>No</v>
          </cell>
          <cell r="R865" t="str">
            <v>Yes</v>
          </cell>
          <cell r="S865" t="str">
            <v>Yes</v>
          </cell>
          <cell r="T865" t="str">
            <v>Yes</v>
          </cell>
          <cell r="U865" t="str">
            <v>Yes</v>
          </cell>
          <cell r="V865" t="str">
            <v>No</v>
          </cell>
          <cell r="W865" t="str">
            <v>Yes</v>
          </cell>
          <cell r="X865" t="str">
            <v>Single</v>
          </cell>
          <cell r="Y865" t="str">
            <v>Default</v>
          </cell>
          <cell r="Z865" t="str">
            <v>None</v>
          </cell>
          <cell r="AA865" t="str">
            <v>No</v>
          </cell>
          <cell r="AB865" t="str">
            <v>No</v>
          </cell>
          <cell r="AC865" t="str">
            <v>Yes</v>
          </cell>
          <cell r="AD865">
            <v>1</v>
          </cell>
          <cell r="AE865">
            <v>0</v>
          </cell>
          <cell r="AF865">
            <v>0</v>
          </cell>
          <cell r="AG865">
            <v>1</v>
          </cell>
          <cell r="AH865">
            <v>0</v>
          </cell>
          <cell r="AI865" t="str">
            <v>No</v>
          </cell>
          <cell r="AJ865" t="str">
            <v>No</v>
          </cell>
          <cell r="AK865" t="str">
            <v>No</v>
          </cell>
          <cell r="AL865" t="str">
            <v xml:space="preserve"> </v>
          </cell>
          <cell r="AM865" t="str">
            <v xml:space="preserve"> </v>
          </cell>
          <cell r="AN865" t="str">
            <v>No</v>
          </cell>
          <cell r="AP865" t="str">
            <v>s_overstandenverloop_d</v>
          </cell>
        </row>
        <row r="866">
          <cell r="A866" t="str">
            <v>IMPORT_s_overstandenverloop_d_oms</v>
          </cell>
          <cell r="B866" t="str">
            <v>IMPORT_s_overstandenverloop_d_oms</v>
          </cell>
          <cell r="C866" t="str">
            <v>No</v>
          </cell>
          <cell r="D866" t="str">
            <v>S04-06-**</v>
          </cell>
          <cell r="E866">
            <v>865</v>
          </cell>
          <cell r="F866">
            <v>3</v>
          </cell>
          <cell r="G866" t="str">
            <v xml:space="preserve">         s_overstandenverloop_d_oms</v>
          </cell>
          <cell r="I866" t="str">
            <v>No</v>
          </cell>
          <cell r="J866" t="str">
            <v>String</v>
          </cell>
          <cell r="K866" t="str">
            <v>String</v>
          </cell>
          <cell r="L866" t="str">
            <v>Locked</v>
          </cell>
          <cell r="M866" t="str">
            <v>UnLocked</v>
          </cell>
          <cell r="N866" t="str">
            <v>UnLocked</v>
          </cell>
          <cell r="O866" t="str">
            <v>UnLocked</v>
          </cell>
          <cell r="P866" t="str">
            <v>UnLocked</v>
          </cell>
          <cell r="Q866" t="str">
            <v>No</v>
          </cell>
          <cell r="R866" t="str">
            <v>Yes</v>
          </cell>
          <cell r="S866" t="str">
            <v>Yes</v>
          </cell>
          <cell r="T866" t="str">
            <v>Yes</v>
          </cell>
          <cell r="U866" t="str">
            <v>Yes</v>
          </cell>
          <cell r="V866" t="str">
            <v>No</v>
          </cell>
          <cell r="W866" t="str">
            <v>Yes</v>
          </cell>
          <cell r="X866" t="str">
            <v>Single</v>
          </cell>
          <cell r="Y866" t="str">
            <v>Default</v>
          </cell>
          <cell r="Z866" t="str">
            <v>None</v>
          </cell>
          <cell r="AA866" t="str">
            <v>No</v>
          </cell>
          <cell r="AB866" t="str">
            <v>No</v>
          </cell>
          <cell r="AC866" t="str">
            <v>Yes</v>
          </cell>
          <cell r="AD866">
            <v>1</v>
          </cell>
          <cell r="AE866">
            <v>0</v>
          </cell>
          <cell r="AF866">
            <v>0</v>
          </cell>
          <cell r="AG866">
            <v>1</v>
          </cell>
          <cell r="AH866">
            <v>0</v>
          </cell>
          <cell r="AI866" t="str">
            <v>No</v>
          </cell>
          <cell r="AJ866" t="str">
            <v>No</v>
          </cell>
          <cell r="AK866" t="str">
            <v>No</v>
          </cell>
          <cell r="AL866" t="str">
            <v xml:space="preserve"> </v>
          </cell>
          <cell r="AM866" t="str">
            <v xml:space="preserve"> </v>
          </cell>
          <cell r="AN866" t="str">
            <v>No</v>
          </cell>
          <cell r="AP866" t="str">
            <v>s_overstandenverloop_d_oms</v>
          </cell>
        </row>
        <row r="867">
          <cell r="A867" t="str">
            <v>IMPORT_overstanden_saldo_6mnd</v>
          </cell>
          <cell r="B867" t="str">
            <v>IMPORT_overstanden_saldo_6mnd</v>
          </cell>
          <cell r="C867" t="str">
            <v>No</v>
          </cell>
          <cell r="D867" t="str">
            <v>S04-06-**</v>
          </cell>
          <cell r="E867">
            <v>866</v>
          </cell>
          <cell r="F867">
            <v>3</v>
          </cell>
          <cell r="G867" t="str">
            <v xml:space="preserve">         overstanden_saldo_6mnd</v>
          </cell>
          <cell r="I867" t="str">
            <v>No</v>
          </cell>
          <cell r="J867" t="str">
            <v>Number</v>
          </cell>
          <cell r="K867" t="str">
            <v>Number</v>
          </cell>
          <cell r="L867" t="str">
            <v>Locked</v>
          </cell>
          <cell r="M867" t="str">
            <v>UnLocked</v>
          </cell>
          <cell r="N867" t="str">
            <v>UnLocked</v>
          </cell>
          <cell r="O867" t="str">
            <v>UnLocked</v>
          </cell>
          <cell r="P867" t="str">
            <v>UnLocked</v>
          </cell>
          <cell r="Q867" t="str">
            <v>No</v>
          </cell>
          <cell r="R867" t="str">
            <v>Yes</v>
          </cell>
          <cell r="S867" t="str">
            <v>Yes</v>
          </cell>
          <cell r="T867" t="str">
            <v>Yes</v>
          </cell>
          <cell r="U867" t="str">
            <v>Yes</v>
          </cell>
          <cell r="V867" t="str">
            <v>No</v>
          </cell>
          <cell r="W867" t="str">
            <v>Yes</v>
          </cell>
          <cell r="X867" t="str">
            <v>Single</v>
          </cell>
          <cell r="Y867" t="str">
            <v>Default</v>
          </cell>
          <cell r="Z867" t="str">
            <v>None</v>
          </cell>
          <cell r="AA867" t="str">
            <v>No</v>
          </cell>
          <cell r="AB867" t="str">
            <v>No</v>
          </cell>
          <cell r="AC867" t="str">
            <v>Yes</v>
          </cell>
          <cell r="AD867">
            <v>1</v>
          </cell>
          <cell r="AE867">
            <v>0</v>
          </cell>
          <cell r="AF867">
            <v>0</v>
          </cell>
          <cell r="AG867">
            <v>1</v>
          </cell>
          <cell r="AH867">
            <v>0</v>
          </cell>
          <cell r="AI867" t="str">
            <v>No</v>
          </cell>
          <cell r="AJ867" t="str">
            <v>No</v>
          </cell>
          <cell r="AK867" t="str">
            <v>No</v>
          </cell>
          <cell r="AL867" t="str">
            <v xml:space="preserve"> </v>
          </cell>
          <cell r="AM867" t="str">
            <v xml:space="preserve"> </v>
          </cell>
          <cell r="AN867" t="str">
            <v>No</v>
          </cell>
          <cell r="AP867" t="str">
            <v>overstanden_saldo_6mnd</v>
          </cell>
        </row>
        <row r="868">
          <cell r="A868" t="str">
            <v>IMPORT_s_overstandenverloop_s_punten</v>
          </cell>
          <cell r="B868" t="str">
            <v>IMPORT_s_overstandenverloop_s_punten</v>
          </cell>
          <cell r="C868" t="str">
            <v>No</v>
          </cell>
          <cell r="D868" t="str">
            <v>S04-06-**</v>
          </cell>
          <cell r="E868">
            <v>867</v>
          </cell>
          <cell r="F868">
            <v>3</v>
          </cell>
          <cell r="G868" t="str">
            <v xml:space="preserve">         s_overstandenverloop_s_punten</v>
          </cell>
          <cell r="I868" t="str">
            <v>No</v>
          </cell>
          <cell r="J868" t="str">
            <v>Number</v>
          </cell>
          <cell r="K868" t="str">
            <v>Number</v>
          </cell>
          <cell r="L868" t="str">
            <v>Locked</v>
          </cell>
          <cell r="M868" t="str">
            <v>UnLocked</v>
          </cell>
          <cell r="N868" t="str">
            <v>UnLocked</v>
          </cell>
          <cell r="O868" t="str">
            <v>UnLocked</v>
          </cell>
          <cell r="P868" t="str">
            <v>UnLocked</v>
          </cell>
          <cell r="Q868" t="str">
            <v>No</v>
          </cell>
          <cell r="R868" t="str">
            <v>Yes</v>
          </cell>
          <cell r="S868" t="str">
            <v>Yes</v>
          </cell>
          <cell r="T868" t="str">
            <v>Yes</v>
          </cell>
          <cell r="U868" t="str">
            <v>Yes</v>
          </cell>
          <cell r="V868" t="str">
            <v>No</v>
          </cell>
          <cell r="W868" t="str">
            <v>Yes</v>
          </cell>
          <cell r="X868" t="str">
            <v>Single</v>
          </cell>
          <cell r="Y868" t="str">
            <v>Default</v>
          </cell>
          <cell r="Z868" t="str">
            <v>None</v>
          </cell>
          <cell r="AA868" t="str">
            <v>No</v>
          </cell>
          <cell r="AB868" t="str">
            <v>No</v>
          </cell>
          <cell r="AC868" t="str">
            <v>Yes</v>
          </cell>
          <cell r="AD868">
            <v>1</v>
          </cell>
          <cell r="AE868">
            <v>0</v>
          </cell>
          <cell r="AF868">
            <v>0</v>
          </cell>
          <cell r="AG868">
            <v>1</v>
          </cell>
          <cell r="AH868">
            <v>0</v>
          </cell>
          <cell r="AI868" t="str">
            <v>No</v>
          </cell>
          <cell r="AJ868" t="str">
            <v>No</v>
          </cell>
          <cell r="AK868" t="str">
            <v>No</v>
          </cell>
          <cell r="AL868" t="str">
            <v xml:space="preserve"> </v>
          </cell>
          <cell r="AM868" t="str">
            <v xml:space="preserve"> </v>
          </cell>
          <cell r="AN868" t="str">
            <v>No</v>
          </cell>
          <cell r="AP868" t="str">
            <v>s_overstandenverloop_s_punten</v>
          </cell>
        </row>
        <row r="869">
          <cell r="A869" t="str">
            <v>IMPORT_s_overstandenverloop_s</v>
          </cell>
          <cell r="B869" t="str">
            <v>IMPORT_s_overstandenverloop_s</v>
          </cell>
          <cell r="C869" t="str">
            <v>No</v>
          </cell>
          <cell r="D869" t="str">
            <v>S04-06-**</v>
          </cell>
          <cell r="E869">
            <v>868</v>
          </cell>
          <cell r="F869">
            <v>3</v>
          </cell>
          <cell r="G869" t="str">
            <v xml:space="preserve">         s_overstandenverloop_s</v>
          </cell>
          <cell r="I869" t="str">
            <v>No</v>
          </cell>
          <cell r="J869" t="str">
            <v>Number</v>
          </cell>
          <cell r="K869" t="str">
            <v>Number</v>
          </cell>
          <cell r="L869" t="str">
            <v>Locked</v>
          </cell>
          <cell r="M869" t="str">
            <v>UnLocked</v>
          </cell>
          <cell r="N869" t="str">
            <v>UnLocked</v>
          </cell>
          <cell r="O869" t="str">
            <v>UnLocked</v>
          </cell>
          <cell r="P869" t="str">
            <v>UnLocked</v>
          </cell>
          <cell r="Q869" t="str">
            <v>No</v>
          </cell>
          <cell r="R869" t="str">
            <v>Yes</v>
          </cell>
          <cell r="S869" t="str">
            <v>Yes</v>
          </cell>
          <cell r="T869" t="str">
            <v>Yes</v>
          </cell>
          <cell r="U869" t="str">
            <v>Yes</v>
          </cell>
          <cell r="V869" t="str">
            <v>No</v>
          </cell>
          <cell r="W869" t="str">
            <v>Yes</v>
          </cell>
          <cell r="X869" t="str">
            <v>Single</v>
          </cell>
          <cell r="Y869" t="str">
            <v>Default</v>
          </cell>
          <cell r="Z869" t="str">
            <v>None</v>
          </cell>
          <cell r="AA869" t="str">
            <v>No</v>
          </cell>
          <cell r="AB869" t="str">
            <v>No</v>
          </cell>
          <cell r="AC869" t="str">
            <v>Yes</v>
          </cell>
          <cell r="AD869">
            <v>1</v>
          </cell>
          <cell r="AE869">
            <v>0</v>
          </cell>
          <cell r="AF869">
            <v>0</v>
          </cell>
          <cell r="AG869">
            <v>1</v>
          </cell>
          <cell r="AH869">
            <v>0</v>
          </cell>
          <cell r="AI869" t="str">
            <v>No</v>
          </cell>
          <cell r="AJ869" t="str">
            <v>No</v>
          </cell>
          <cell r="AK869" t="str">
            <v>No</v>
          </cell>
          <cell r="AL869" t="str">
            <v xml:space="preserve"> </v>
          </cell>
          <cell r="AM869" t="str">
            <v xml:space="preserve"> </v>
          </cell>
          <cell r="AN869" t="str">
            <v>No</v>
          </cell>
          <cell r="AP869" t="str">
            <v>s_overstandenverloop_s</v>
          </cell>
        </row>
        <row r="870">
          <cell r="A870" t="str">
            <v>IMPORT_s_overstandenverloop_s_oms</v>
          </cell>
          <cell r="B870" t="str">
            <v>IMPORT_s_overstandenverloop_s_oms</v>
          </cell>
          <cell r="C870" t="str">
            <v>No</v>
          </cell>
          <cell r="D870" t="str">
            <v>S04-06-**</v>
          </cell>
          <cell r="E870">
            <v>869</v>
          </cell>
          <cell r="F870">
            <v>3</v>
          </cell>
          <cell r="G870" t="str">
            <v xml:space="preserve">         s_overstandenverloop_s_oms</v>
          </cell>
          <cell r="I870" t="str">
            <v>No</v>
          </cell>
          <cell r="J870" t="str">
            <v>String</v>
          </cell>
          <cell r="K870" t="str">
            <v>String</v>
          </cell>
          <cell r="L870" t="str">
            <v>Locked</v>
          </cell>
          <cell r="M870" t="str">
            <v>UnLocked</v>
          </cell>
          <cell r="N870" t="str">
            <v>UnLocked</v>
          </cell>
          <cell r="O870" t="str">
            <v>UnLocked</v>
          </cell>
          <cell r="P870" t="str">
            <v>UnLocked</v>
          </cell>
          <cell r="Q870" t="str">
            <v>No</v>
          </cell>
          <cell r="R870" t="str">
            <v>Yes</v>
          </cell>
          <cell r="S870" t="str">
            <v>Yes</v>
          </cell>
          <cell r="T870" t="str">
            <v>Yes</v>
          </cell>
          <cell r="U870" t="str">
            <v>Yes</v>
          </cell>
          <cell r="V870" t="str">
            <v>No</v>
          </cell>
          <cell r="W870" t="str">
            <v>Yes</v>
          </cell>
          <cell r="X870" t="str">
            <v>Single</v>
          </cell>
          <cell r="Y870" t="str">
            <v>Default</v>
          </cell>
          <cell r="Z870" t="str">
            <v>None</v>
          </cell>
          <cell r="AA870" t="str">
            <v>No</v>
          </cell>
          <cell r="AB870" t="str">
            <v>No</v>
          </cell>
          <cell r="AC870" t="str">
            <v>Yes</v>
          </cell>
          <cell r="AD870">
            <v>1</v>
          </cell>
          <cell r="AE870">
            <v>0</v>
          </cell>
          <cell r="AF870">
            <v>0</v>
          </cell>
          <cell r="AG870">
            <v>1</v>
          </cell>
          <cell r="AH870">
            <v>0</v>
          </cell>
          <cell r="AI870" t="str">
            <v>No</v>
          </cell>
          <cell r="AJ870" t="str">
            <v>No</v>
          </cell>
          <cell r="AK870" t="str">
            <v>No</v>
          </cell>
          <cell r="AL870" t="str">
            <v xml:space="preserve"> </v>
          </cell>
          <cell r="AM870" t="str">
            <v xml:space="preserve"> </v>
          </cell>
          <cell r="AN870" t="str">
            <v>No</v>
          </cell>
          <cell r="AP870" t="str">
            <v>s_overstandenverloop_s_oms</v>
          </cell>
        </row>
        <row r="871">
          <cell r="A871" t="str">
            <v>IMPORT_s_rating_prefix_punten</v>
          </cell>
          <cell r="B871" t="str">
            <v>IMPORT_s_rating_prefix_punten</v>
          </cell>
          <cell r="C871" t="str">
            <v>No</v>
          </cell>
          <cell r="D871" t="str">
            <v>S04-06-**</v>
          </cell>
          <cell r="E871">
            <v>870</v>
          </cell>
          <cell r="F871">
            <v>3</v>
          </cell>
          <cell r="G871" t="str">
            <v xml:space="preserve">         s_rating_prefix_punten</v>
          </cell>
          <cell r="I871" t="str">
            <v>No</v>
          </cell>
          <cell r="J871" t="str">
            <v>Number</v>
          </cell>
          <cell r="K871" t="str">
            <v>Number</v>
          </cell>
          <cell r="L871" t="str">
            <v>Locked</v>
          </cell>
          <cell r="M871" t="str">
            <v>UnLocked</v>
          </cell>
          <cell r="N871" t="str">
            <v>UnLocked</v>
          </cell>
          <cell r="O871" t="str">
            <v>UnLocked</v>
          </cell>
          <cell r="P871" t="str">
            <v>UnLocked</v>
          </cell>
          <cell r="Q871" t="str">
            <v>No</v>
          </cell>
          <cell r="R871" t="str">
            <v>Yes</v>
          </cell>
          <cell r="S871" t="str">
            <v>Yes</v>
          </cell>
          <cell r="T871" t="str">
            <v>Yes</v>
          </cell>
          <cell r="U871" t="str">
            <v>Yes</v>
          </cell>
          <cell r="V871" t="str">
            <v>No</v>
          </cell>
          <cell r="W871" t="str">
            <v>Yes</v>
          </cell>
          <cell r="X871" t="str">
            <v>Single</v>
          </cell>
          <cell r="Y871" t="str">
            <v>Default</v>
          </cell>
          <cell r="Z871" t="str">
            <v>None</v>
          </cell>
          <cell r="AA871" t="str">
            <v>No</v>
          </cell>
          <cell r="AB871" t="str">
            <v>No</v>
          </cell>
          <cell r="AC871" t="str">
            <v>Yes</v>
          </cell>
          <cell r="AD871">
            <v>1</v>
          </cell>
          <cell r="AE871">
            <v>0</v>
          </cell>
          <cell r="AF871">
            <v>0</v>
          </cell>
          <cell r="AG871">
            <v>1</v>
          </cell>
          <cell r="AH871">
            <v>0</v>
          </cell>
          <cell r="AI871" t="str">
            <v>No</v>
          </cell>
          <cell r="AJ871" t="str">
            <v>No</v>
          </cell>
          <cell r="AK871" t="str">
            <v>No</v>
          </cell>
          <cell r="AL871" t="str">
            <v xml:space="preserve"> </v>
          </cell>
          <cell r="AM871" t="str">
            <v xml:space="preserve"> </v>
          </cell>
          <cell r="AN871" t="str">
            <v>No</v>
          </cell>
          <cell r="AP871" t="str">
            <v>s_rating_prefix_punten</v>
          </cell>
        </row>
        <row r="872">
          <cell r="A872" t="str">
            <v>IMPORT_s_rating_prefix</v>
          </cell>
          <cell r="B872" t="str">
            <v>IMPORT_s_rating_prefix</v>
          </cell>
          <cell r="C872" t="str">
            <v>No</v>
          </cell>
          <cell r="D872" t="str">
            <v>S04-06-**</v>
          </cell>
          <cell r="E872">
            <v>871</v>
          </cell>
          <cell r="F872">
            <v>3</v>
          </cell>
          <cell r="G872" t="str">
            <v xml:space="preserve">         s_rating_prefix</v>
          </cell>
          <cell r="I872" t="str">
            <v>No</v>
          </cell>
          <cell r="J872" t="str">
            <v>Number</v>
          </cell>
          <cell r="K872" t="str">
            <v>Number</v>
          </cell>
          <cell r="L872" t="str">
            <v>Locked</v>
          </cell>
          <cell r="M872" t="str">
            <v>UnLocked</v>
          </cell>
          <cell r="N872" t="str">
            <v>UnLocked</v>
          </cell>
          <cell r="O872" t="str">
            <v>UnLocked</v>
          </cell>
          <cell r="P872" t="str">
            <v>UnLocked</v>
          </cell>
          <cell r="Q872" t="str">
            <v>No</v>
          </cell>
          <cell r="R872" t="str">
            <v>Yes</v>
          </cell>
          <cell r="S872" t="str">
            <v>Yes</v>
          </cell>
          <cell r="T872" t="str">
            <v>Yes</v>
          </cell>
          <cell r="U872" t="str">
            <v>Yes</v>
          </cell>
          <cell r="V872" t="str">
            <v>No</v>
          </cell>
          <cell r="W872" t="str">
            <v>Yes</v>
          </cell>
          <cell r="X872" t="str">
            <v>Single</v>
          </cell>
          <cell r="Y872" t="str">
            <v>Default</v>
          </cell>
          <cell r="Z872" t="str">
            <v>None</v>
          </cell>
          <cell r="AA872" t="str">
            <v>No</v>
          </cell>
          <cell r="AB872" t="str">
            <v>No</v>
          </cell>
          <cell r="AC872" t="str">
            <v>Yes</v>
          </cell>
          <cell r="AD872">
            <v>1</v>
          </cell>
          <cell r="AE872">
            <v>0</v>
          </cell>
          <cell r="AF872">
            <v>0</v>
          </cell>
          <cell r="AG872">
            <v>1</v>
          </cell>
          <cell r="AH872">
            <v>0</v>
          </cell>
          <cell r="AI872" t="str">
            <v>No</v>
          </cell>
          <cell r="AJ872" t="str">
            <v>No</v>
          </cell>
          <cell r="AK872" t="str">
            <v>No</v>
          </cell>
          <cell r="AL872" t="str">
            <v xml:space="preserve"> </v>
          </cell>
          <cell r="AM872" t="str">
            <v xml:space="preserve"> </v>
          </cell>
          <cell r="AN872" t="str">
            <v>No</v>
          </cell>
          <cell r="AP872" t="str">
            <v>s_rating_prefix</v>
          </cell>
        </row>
        <row r="873">
          <cell r="A873" t="str">
            <v>IMPORT_s_rating_prefix_oms</v>
          </cell>
          <cell r="B873" t="str">
            <v>IMPORT_s_rating_prefix_oms</v>
          </cell>
          <cell r="C873" t="str">
            <v>No</v>
          </cell>
          <cell r="D873" t="str">
            <v>S04-06-**</v>
          </cell>
          <cell r="E873">
            <v>872</v>
          </cell>
          <cell r="F873">
            <v>3</v>
          </cell>
          <cell r="G873" t="str">
            <v xml:space="preserve">         s_rating_prefix_oms</v>
          </cell>
          <cell r="I873" t="str">
            <v>No</v>
          </cell>
          <cell r="J873" t="str">
            <v>String</v>
          </cell>
          <cell r="K873" t="str">
            <v>String</v>
          </cell>
          <cell r="L873" t="str">
            <v>Locked</v>
          </cell>
          <cell r="M873" t="str">
            <v>UnLocked</v>
          </cell>
          <cell r="N873" t="str">
            <v>UnLocked</v>
          </cell>
          <cell r="O873" t="str">
            <v>UnLocked</v>
          </cell>
          <cell r="P873" t="str">
            <v>UnLocked</v>
          </cell>
          <cell r="Q873" t="str">
            <v>No</v>
          </cell>
          <cell r="R873" t="str">
            <v>Yes</v>
          </cell>
          <cell r="S873" t="str">
            <v>Yes</v>
          </cell>
          <cell r="T873" t="str">
            <v>Yes</v>
          </cell>
          <cell r="U873" t="str">
            <v>Yes</v>
          </cell>
          <cell r="V873" t="str">
            <v>No</v>
          </cell>
          <cell r="W873" t="str">
            <v>Yes</v>
          </cell>
          <cell r="X873" t="str">
            <v>Single</v>
          </cell>
          <cell r="Y873" t="str">
            <v>Default</v>
          </cell>
          <cell r="Z873" t="str">
            <v>None</v>
          </cell>
          <cell r="AA873" t="str">
            <v>No</v>
          </cell>
          <cell r="AB873" t="str">
            <v>No</v>
          </cell>
          <cell r="AC873" t="str">
            <v>Yes</v>
          </cell>
          <cell r="AD873">
            <v>1</v>
          </cell>
          <cell r="AE873">
            <v>0</v>
          </cell>
          <cell r="AF873">
            <v>0</v>
          </cell>
          <cell r="AG873">
            <v>1</v>
          </cell>
          <cell r="AH873">
            <v>0</v>
          </cell>
          <cell r="AI873" t="str">
            <v>No</v>
          </cell>
          <cell r="AJ873" t="str">
            <v>No</v>
          </cell>
          <cell r="AK873" t="str">
            <v>No</v>
          </cell>
          <cell r="AL873" t="str">
            <v xml:space="preserve"> </v>
          </cell>
          <cell r="AM873" t="str">
            <v xml:space="preserve"> </v>
          </cell>
          <cell r="AN873" t="str">
            <v>No</v>
          </cell>
          <cell r="AP873" t="str">
            <v>s_rating_prefix_oms</v>
          </cell>
        </row>
        <row r="874">
          <cell r="A874" t="str">
            <v>IMPORT_s_rating_stijging_punten</v>
          </cell>
          <cell r="B874" t="str">
            <v>IMPORT_s_rating_stijging_punten</v>
          </cell>
          <cell r="C874" t="str">
            <v>No</v>
          </cell>
          <cell r="D874" t="str">
            <v>S04-06-**</v>
          </cell>
          <cell r="E874">
            <v>873</v>
          </cell>
          <cell r="F874">
            <v>3</v>
          </cell>
          <cell r="G874" t="str">
            <v xml:space="preserve">         s_rating_stijging_punten</v>
          </cell>
          <cell r="I874" t="str">
            <v>No</v>
          </cell>
          <cell r="J874" t="str">
            <v>Number</v>
          </cell>
          <cell r="K874" t="str">
            <v>Number</v>
          </cell>
          <cell r="L874" t="str">
            <v>Locked</v>
          </cell>
          <cell r="M874" t="str">
            <v>UnLocked</v>
          </cell>
          <cell r="N874" t="str">
            <v>UnLocked</v>
          </cell>
          <cell r="O874" t="str">
            <v>UnLocked</v>
          </cell>
          <cell r="P874" t="str">
            <v>UnLocked</v>
          </cell>
          <cell r="Q874" t="str">
            <v>No</v>
          </cell>
          <cell r="R874" t="str">
            <v>Yes</v>
          </cell>
          <cell r="S874" t="str">
            <v>Yes</v>
          </cell>
          <cell r="T874" t="str">
            <v>Yes</v>
          </cell>
          <cell r="U874" t="str">
            <v>Yes</v>
          </cell>
          <cell r="V874" t="str">
            <v>No</v>
          </cell>
          <cell r="W874" t="str">
            <v>Yes</v>
          </cell>
          <cell r="X874" t="str">
            <v>Single</v>
          </cell>
          <cell r="Y874" t="str">
            <v>Default</v>
          </cell>
          <cell r="Z874" t="str">
            <v>None</v>
          </cell>
          <cell r="AA874" t="str">
            <v>No</v>
          </cell>
          <cell r="AB874" t="str">
            <v>No</v>
          </cell>
          <cell r="AC874" t="str">
            <v>Yes</v>
          </cell>
          <cell r="AD874">
            <v>1</v>
          </cell>
          <cell r="AE874">
            <v>0</v>
          </cell>
          <cell r="AF874">
            <v>0</v>
          </cell>
          <cell r="AG874">
            <v>1</v>
          </cell>
          <cell r="AH874">
            <v>0</v>
          </cell>
          <cell r="AI874" t="str">
            <v>No</v>
          </cell>
          <cell r="AJ874" t="str">
            <v>No</v>
          </cell>
          <cell r="AK874" t="str">
            <v>No</v>
          </cell>
          <cell r="AL874" t="str">
            <v xml:space="preserve"> </v>
          </cell>
          <cell r="AM874" t="str">
            <v xml:space="preserve"> </v>
          </cell>
          <cell r="AN874" t="str">
            <v>No</v>
          </cell>
          <cell r="AP874" t="str">
            <v>s_rating_stijging_punten</v>
          </cell>
        </row>
        <row r="875">
          <cell r="A875" t="str">
            <v>IMPORT_s_rating_stijging</v>
          </cell>
          <cell r="B875" t="str">
            <v>IMPORT_s_rating_stijging</v>
          </cell>
          <cell r="C875" t="str">
            <v>No</v>
          </cell>
          <cell r="D875" t="str">
            <v>S04-06-**</v>
          </cell>
          <cell r="E875">
            <v>874</v>
          </cell>
          <cell r="F875">
            <v>3</v>
          </cell>
          <cell r="G875" t="str">
            <v xml:space="preserve">         s_rating_stijging</v>
          </cell>
          <cell r="I875" t="str">
            <v>No</v>
          </cell>
          <cell r="J875" t="str">
            <v>Number</v>
          </cell>
          <cell r="K875" t="str">
            <v>Number</v>
          </cell>
          <cell r="L875" t="str">
            <v>Locked</v>
          </cell>
          <cell r="M875" t="str">
            <v>UnLocked</v>
          </cell>
          <cell r="N875" t="str">
            <v>UnLocked</v>
          </cell>
          <cell r="O875" t="str">
            <v>UnLocked</v>
          </cell>
          <cell r="P875" t="str">
            <v>UnLocked</v>
          </cell>
          <cell r="Q875" t="str">
            <v>No</v>
          </cell>
          <cell r="R875" t="str">
            <v>Yes</v>
          </cell>
          <cell r="S875" t="str">
            <v>Yes</v>
          </cell>
          <cell r="T875" t="str">
            <v>Yes</v>
          </cell>
          <cell r="U875" t="str">
            <v>Yes</v>
          </cell>
          <cell r="V875" t="str">
            <v>No</v>
          </cell>
          <cell r="W875" t="str">
            <v>Yes</v>
          </cell>
          <cell r="X875" t="str">
            <v>Single</v>
          </cell>
          <cell r="Y875" t="str">
            <v>Default</v>
          </cell>
          <cell r="Z875" t="str">
            <v>None</v>
          </cell>
          <cell r="AA875" t="str">
            <v>No</v>
          </cell>
          <cell r="AB875" t="str">
            <v>No</v>
          </cell>
          <cell r="AC875" t="str">
            <v>Yes</v>
          </cell>
          <cell r="AD875">
            <v>1</v>
          </cell>
          <cell r="AE875">
            <v>0</v>
          </cell>
          <cell r="AF875">
            <v>0</v>
          </cell>
          <cell r="AG875">
            <v>1</v>
          </cell>
          <cell r="AH875">
            <v>0</v>
          </cell>
          <cell r="AI875" t="str">
            <v>No</v>
          </cell>
          <cell r="AJ875" t="str">
            <v>No</v>
          </cell>
          <cell r="AK875" t="str">
            <v>No</v>
          </cell>
          <cell r="AL875" t="str">
            <v xml:space="preserve"> </v>
          </cell>
          <cell r="AM875" t="str">
            <v xml:space="preserve"> </v>
          </cell>
          <cell r="AN875" t="str">
            <v>No</v>
          </cell>
          <cell r="AP875" t="str">
            <v>s_rating_stijging</v>
          </cell>
        </row>
        <row r="876">
          <cell r="A876" t="str">
            <v>IMPORT_s_rating_stijging_oms</v>
          </cell>
          <cell r="B876" t="str">
            <v>IMPORT_s_rating_stijging_oms</v>
          </cell>
          <cell r="C876" t="str">
            <v>No</v>
          </cell>
          <cell r="D876" t="str">
            <v>S04-06-**</v>
          </cell>
          <cell r="E876">
            <v>875</v>
          </cell>
          <cell r="F876">
            <v>3</v>
          </cell>
          <cell r="G876" t="str">
            <v xml:space="preserve">         s_rating_stijging_oms</v>
          </cell>
          <cell r="I876" t="str">
            <v>No</v>
          </cell>
          <cell r="J876" t="str">
            <v>String</v>
          </cell>
          <cell r="K876" t="str">
            <v>String</v>
          </cell>
          <cell r="L876" t="str">
            <v>Locked</v>
          </cell>
          <cell r="M876" t="str">
            <v>UnLocked</v>
          </cell>
          <cell r="N876" t="str">
            <v>UnLocked</v>
          </cell>
          <cell r="O876" t="str">
            <v>UnLocked</v>
          </cell>
          <cell r="P876" t="str">
            <v>UnLocked</v>
          </cell>
          <cell r="Q876" t="str">
            <v>No</v>
          </cell>
          <cell r="R876" t="str">
            <v>Yes</v>
          </cell>
          <cell r="S876" t="str">
            <v>Yes</v>
          </cell>
          <cell r="T876" t="str">
            <v>Yes</v>
          </cell>
          <cell r="U876" t="str">
            <v>Yes</v>
          </cell>
          <cell r="V876" t="str">
            <v>No</v>
          </cell>
          <cell r="W876" t="str">
            <v>Yes</v>
          </cell>
          <cell r="X876" t="str">
            <v>Single</v>
          </cell>
          <cell r="Y876" t="str">
            <v>Default</v>
          </cell>
          <cell r="Z876" t="str">
            <v>None</v>
          </cell>
          <cell r="AA876" t="str">
            <v>No</v>
          </cell>
          <cell r="AB876" t="str">
            <v>No</v>
          </cell>
          <cell r="AC876" t="str">
            <v>Yes</v>
          </cell>
          <cell r="AD876">
            <v>1</v>
          </cell>
          <cell r="AE876">
            <v>0</v>
          </cell>
          <cell r="AF876">
            <v>0</v>
          </cell>
          <cell r="AG876">
            <v>1</v>
          </cell>
          <cell r="AH876">
            <v>0</v>
          </cell>
          <cell r="AI876" t="str">
            <v>No</v>
          </cell>
          <cell r="AJ876" t="str">
            <v>No</v>
          </cell>
          <cell r="AK876" t="str">
            <v>No</v>
          </cell>
          <cell r="AL876" t="str">
            <v xml:space="preserve"> </v>
          </cell>
          <cell r="AM876" t="str">
            <v xml:space="preserve"> </v>
          </cell>
          <cell r="AN876" t="str">
            <v>No</v>
          </cell>
          <cell r="AP876" t="str">
            <v>s_rating_stijging_oms</v>
          </cell>
        </row>
        <row r="877">
          <cell r="A877" t="str">
            <v>IMPORT_s_ratingverloop_punten</v>
          </cell>
          <cell r="B877" t="str">
            <v>IMPORT_s_ratingverloop_punten</v>
          </cell>
          <cell r="C877" t="str">
            <v>No</v>
          </cell>
          <cell r="D877" t="str">
            <v>S04-06-**</v>
          </cell>
          <cell r="E877">
            <v>876</v>
          </cell>
          <cell r="F877">
            <v>3</v>
          </cell>
          <cell r="G877" t="str">
            <v xml:space="preserve">         s_ratingverloop_punten</v>
          </cell>
          <cell r="I877" t="str">
            <v>No</v>
          </cell>
          <cell r="J877" t="str">
            <v>Number</v>
          </cell>
          <cell r="K877" t="str">
            <v>Number</v>
          </cell>
          <cell r="L877" t="str">
            <v>Locked</v>
          </cell>
          <cell r="M877" t="str">
            <v>UnLocked</v>
          </cell>
          <cell r="N877" t="str">
            <v>UnLocked</v>
          </cell>
          <cell r="O877" t="str">
            <v>UnLocked</v>
          </cell>
          <cell r="P877" t="str">
            <v>UnLocked</v>
          </cell>
          <cell r="Q877" t="str">
            <v>No</v>
          </cell>
          <cell r="R877" t="str">
            <v>Yes</v>
          </cell>
          <cell r="S877" t="str">
            <v>Yes</v>
          </cell>
          <cell r="T877" t="str">
            <v>Yes</v>
          </cell>
          <cell r="U877" t="str">
            <v>Yes</v>
          </cell>
          <cell r="V877" t="str">
            <v>No</v>
          </cell>
          <cell r="W877" t="str">
            <v>Yes</v>
          </cell>
          <cell r="X877" t="str">
            <v>Single</v>
          </cell>
          <cell r="Y877" t="str">
            <v>Default</v>
          </cell>
          <cell r="Z877" t="str">
            <v>None</v>
          </cell>
          <cell r="AA877" t="str">
            <v>No</v>
          </cell>
          <cell r="AB877" t="str">
            <v>No</v>
          </cell>
          <cell r="AC877" t="str">
            <v>Yes</v>
          </cell>
          <cell r="AD877">
            <v>1</v>
          </cell>
          <cell r="AE877">
            <v>0</v>
          </cell>
          <cell r="AF877">
            <v>0</v>
          </cell>
          <cell r="AG877">
            <v>1</v>
          </cell>
          <cell r="AH877">
            <v>0</v>
          </cell>
          <cell r="AI877" t="str">
            <v>No</v>
          </cell>
          <cell r="AJ877" t="str">
            <v>No</v>
          </cell>
          <cell r="AK877" t="str">
            <v>No</v>
          </cell>
          <cell r="AL877" t="str">
            <v xml:space="preserve"> </v>
          </cell>
          <cell r="AM877" t="str">
            <v xml:space="preserve"> </v>
          </cell>
          <cell r="AN877" t="str">
            <v>No</v>
          </cell>
          <cell r="AP877" t="str">
            <v>s_ratingverloop_punten</v>
          </cell>
        </row>
        <row r="878">
          <cell r="A878" t="str">
            <v>IMPORT_s_ratingverloop</v>
          </cell>
          <cell r="B878" t="str">
            <v>IMPORT_s_ratingverloop</v>
          </cell>
          <cell r="C878" t="str">
            <v>No</v>
          </cell>
          <cell r="D878" t="str">
            <v>S04-06-**</v>
          </cell>
          <cell r="E878">
            <v>877</v>
          </cell>
          <cell r="F878">
            <v>3</v>
          </cell>
          <cell r="G878" t="str">
            <v xml:space="preserve">         s_ratingverloop</v>
          </cell>
          <cell r="I878" t="str">
            <v>No</v>
          </cell>
          <cell r="J878" t="str">
            <v>Number</v>
          </cell>
          <cell r="K878" t="str">
            <v>Number</v>
          </cell>
          <cell r="L878" t="str">
            <v>Locked</v>
          </cell>
          <cell r="M878" t="str">
            <v>UnLocked</v>
          </cell>
          <cell r="N878" t="str">
            <v>UnLocked</v>
          </cell>
          <cell r="O878" t="str">
            <v>UnLocked</v>
          </cell>
          <cell r="P878" t="str">
            <v>UnLocked</v>
          </cell>
          <cell r="Q878" t="str">
            <v>No</v>
          </cell>
          <cell r="R878" t="str">
            <v>Yes</v>
          </cell>
          <cell r="S878" t="str">
            <v>Yes</v>
          </cell>
          <cell r="T878" t="str">
            <v>Yes</v>
          </cell>
          <cell r="U878" t="str">
            <v>Yes</v>
          </cell>
          <cell r="V878" t="str">
            <v>No</v>
          </cell>
          <cell r="W878" t="str">
            <v>Yes</v>
          </cell>
          <cell r="X878" t="str">
            <v>Single</v>
          </cell>
          <cell r="Y878" t="str">
            <v>Default</v>
          </cell>
          <cell r="Z878" t="str">
            <v>None</v>
          </cell>
          <cell r="AA878" t="str">
            <v>No</v>
          </cell>
          <cell r="AB878" t="str">
            <v>No</v>
          </cell>
          <cell r="AC878" t="str">
            <v>Yes</v>
          </cell>
          <cell r="AD878">
            <v>1</v>
          </cell>
          <cell r="AE878">
            <v>0</v>
          </cell>
          <cell r="AF878">
            <v>0</v>
          </cell>
          <cell r="AG878">
            <v>1</v>
          </cell>
          <cell r="AH878">
            <v>0</v>
          </cell>
          <cell r="AI878" t="str">
            <v>No</v>
          </cell>
          <cell r="AJ878" t="str">
            <v>No</v>
          </cell>
          <cell r="AK878" t="str">
            <v>No</v>
          </cell>
          <cell r="AL878" t="str">
            <v xml:space="preserve"> </v>
          </cell>
          <cell r="AM878" t="str">
            <v xml:space="preserve"> </v>
          </cell>
          <cell r="AN878" t="str">
            <v>No</v>
          </cell>
          <cell r="AP878" t="str">
            <v>s_ratingverloop</v>
          </cell>
        </row>
        <row r="879">
          <cell r="A879" t="str">
            <v>IMPORT_s_ratingverloop_oms</v>
          </cell>
          <cell r="B879" t="str">
            <v>IMPORT_s_ratingverloop_oms</v>
          </cell>
          <cell r="C879" t="str">
            <v>No</v>
          </cell>
          <cell r="D879" t="str">
            <v>S04-06-**</v>
          </cell>
          <cell r="E879">
            <v>878</v>
          </cell>
          <cell r="F879">
            <v>3</v>
          </cell>
          <cell r="G879" t="str">
            <v xml:space="preserve">         s_ratingverloop_oms</v>
          </cell>
          <cell r="I879" t="str">
            <v>No</v>
          </cell>
          <cell r="J879" t="str">
            <v>String</v>
          </cell>
          <cell r="K879" t="str">
            <v>String</v>
          </cell>
          <cell r="L879" t="str">
            <v>Locked</v>
          </cell>
          <cell r="M879" t="str">
            <v>UnLocked</v>
          </cell>
          <cell r="N879" t="str">
            <v>UnLocked</v>
          </cell>
          <cell r="O879" t="str">
            <v>UnLocked</v>
          </cell>
          <cell r="P879" t="str">
            <v>UnLocked</v>
          </cell>
          <cell r="Q879" t="str">
            <v>No</v>
          </cell>
          <cell r="R879" t="str">
            <v>Yes</v>
          </cell>
          <cell r="S879" t="str">
            <v>Yes</v>
          </cell>
          <cell r="T879" t="str">
            <v>Yes</v>
          </cell>
          <cell r="U879" t="str">
            <v>Yes</v>
          </cell>
          <cell r="V879" t="str">
            <v>No</v>
          </cell>
          <cell r="W879" t="str">
            <v>Yes</v>
          </cell>
          <cell r="X879" t="str">
            <v>Single</v>
          </cell>
          <cell r="Y879" t="str">
            <v>Default</v>
          </cell>
          <cell r="Z879" t="str">
            <v>None</v>
          </cell>
          <cell r="AA879" t="str">
            <v>No</v>
          </cell>
          <cell r="AB879" t="str">
            <v>No</v>
          </cell>
          <cell r="AC879" t="str">
            <v>Yes</v>
          </cell>
          <cell r="AD879">
            <v>1</v>
          </cell>
          <cell r="AE879">
            <v>0</v>
          </cell>
          <cell r="AF879">
            <v>0</v>
          </cell>
          <cell r="AG879">
            <v>1</v>
          </cell>
          <cell r="AH879">
            <v>0</v>
          </cell>
          <cell r="AI879" t="str">
            <v>No</v>
          </cell>
          <cell r="AJ879" t="str">
            <v>No</v>
          </cell>
          <cell r="AK879" t="str">
            <v>No</v>
          </cell>
          <cell r="AL879" t="str">
            <v xml:space="preserve"> </v>
          </cell>
          <cell r="AM879" t="str">
            <v xml:space="preserve"> </v>
          </cell>
          <cell r="AN879" t="str">
            <v>No</v>
          </cell>
          <cell r="AP879" t="str">
            <v>s_ratingverloop_oms</v>
          </cell>
        </row>
        <row r="880">
          <cell r="A880" t="str">
            <v>IMPORT_s_br31_punten</v>
          </cell>
          <cell r="B880" t="str">
            <v>IMPORT_s_br31_punten</v>
          </cell>
          <cell r="C880" t="str">
            <v>No</v>
          </cell>
          <cell r="D880" t="str">
            <v>S04-06-**</v>
          </cell>
          <cell r="E880">
            <v>879</v>
          </cell>
          <cell r="F880">
            <v>3</v>
          </cell>
          <cell r="G880" t="str">
            <v xml:space="preserve">         s_br31_punten</v>
          </cell>
          <cell r="I880" t="str">
            <v>No</v>
          </cell>
          <cell r="J880" t="str">
            <v>Number</v>
          </cell>
          <cell r="K880" t="str">
            <v>Number</v>
          </cell>
          <cell r="L880" t="str">
            <v>Locked</v>
          </cell>
          <cell r="M880" t="str">
            <v>UnLocked</v>
          </cell>
          <cell r="N880" t="str">
            <v>UnLocked</v>
          </cell>
          <cell r="O880" t="str">
            <v>UnLocked</v>
          </cell>
          <cell r="P880" t="str">
            <v>UnLocked</v>
          </cell>
          <cell r="Q880" t="str">
            <v>No</v>
          </cell>
          <cell r="R880" t="str">
            <v>Yes</v>
          </cell>
          <cell r="S880" t="str">
            <v>Yes</v>
          </cell>
          <cell r="T880" t="str">
            <v>Yes</v>
          </cell>
          <cell r="U880" t="str">
            <v>Yes</v>
          </cell>
          <cell r="V880" t="str">
            <v>No</v>
          </cell>
          <cell r="W880" t="str">
            <v>Yes</v>
          </cell>
          <cell r="X880" t="str">
            <v>Single</v>
          </cell>
          <cell r="Y880" t="str">
            <v>Default</v>
          </cell>
          <cell r="Z880" t="str">
            <v>None</v>
          </cell>
          <cell r="AA880" t="str">
            <v>No</v>
          </cell>
          <cell r="AB880" t="str">
            <v>No</v>
          </cell>
          <cell r="AC880" t="str">
            <v>Yes</v>
          </cell>
          <cell r="AD880">
            <v>1</v>
          </cell>
          <cell r="AE880">
            <v>0</v>
          </cell>
          <cell r="AF880">
            <v>0</v>
          </cell>
          <cell r="AG880">
            <v>1</v>
          </cell>
          <cell r="AH880">
            <v>0</v>
          </cell>
          <cell r="AI880" t="str">
            <v>No</v>
          </cell>
          <cell r="AJ880" t="str">
            <v>No</v>
          </cell>
          <cell r="AK880" t="str">
            <v>No</v>
          </cell>
          <cell r="AL880" t="str">
            <v xml:space="preserve"> </v>
          </cell>
          <cell r="AM880" t="str">
            <v xml:space="preserve"> </v>
          </cell>
          <cell r="AN880" t="str">
            <v>No</v>
          </cell>
          <cell r="AP880" t="str">
            <v>s_br31_punten</v>
          </cell>
        </row>
        <row r="881">
          <cell r="A881" t="str">
            <v>IMPORT_s_br31</v>
          </cell>
          <cell r="B881" t="str">
            <v>IMPORT_s_br31</v>
          </cell>
          <cell r="C881" t="str">
            <v>No</v>
          </cell>
          <cell r="D881" t="str">
            <v>S04-06-**</v>
          </cell>
          <cell r="E881">
            <v>880</v>
          </cell>
          <cell r="F881">
            <v>3</v>
          </cell>
          <cell r="G881" t="str">
            <v xml:space="preserve">         s_br31</v>
          </cell>
          <cell r="I881" t="str">
            <v>No</v>
          </cell>
          <cell r="J881" t="str">
            <v>Number</v>
          </cell>
          <cell r="K881" t="str">
            <v>Number</v>
          </cell>
          <cell r="L881" t="str">
            <v>Locked</v>
          </cell>
          <cell r="M881" t="str">
            <v>UnLocked</v>
          </cell>
          <cell r="N881" t="str">
            <v>UnLocked</v>
          </cell>
          <cell r="O881" t="str">
            <v>UnLocked</v>
          </cell>
          <cell r="P881" t="str">
            <v>UnLocked</v>
          </cell>
          <cell r="Q881" t="str">
            <v>No</v>
          </cell>
          <cell r="R881" t="str">
            <v>Yes</v>
          </cell>
          <cell r="S881" t="str">
            <v>Yes</v>
          </cell>
          <cell r="T881" t="str">
            <v>Yes</v>
          </cell>
          <cell r="U881" t="str">
            <v>Yes</v>
          </cell>
          <cell r="V881" t="str">
            <v>No</v>
          </cell>
          <cell r="W881" t="str">
            <v>Yes</v>
          </cell>
          <cell r="X881" t="str">
            <v>Single</v>
          </cell>
          <cell r="Y881" t="str">
            <v>Default</v>
          </cell>
          <cell r="Z881" t="str">
            <v>None</v>
          </cell>
          <cell r="AA881" t="str">
            <v>No</v>
          </cell>
          <cell r="AB881" t="str">
            <v>No</v>
          </cell>
          <cell r="AC881" t="str">
            <v>Yes</v>
          </cell>
          <cell r="AD881">
            <v>1</v>
          </cell>
          <cell r="AE881">
            <v>0</v>
          </cell>
          <cell r="AF881">
            <v>0</v>
          </cell>
          <cell r="AG881">
            <v>1</v>
          </cell>
          <cell r="AH881">
            <v>0</v>
          </cell>
          <cell r="AI881" t="str">
            <v>No</v>
          </cell>
          <cell r="AJ881" t="str">
            <v>No</v>
          </cell>
          <cell r="AK881" t="str">
            <v>No</v>
          </cell>
          <cell r="AL881" t="str">
            <v xml:space="preserve"> </v>
          </cell>
          <cell r="AM881" t="str">
            <v xml:space="preserve"> </v>
          </cell>
          <cell r="AN881" t="str">
            <v>No</v>
          </cell>
          <cell r="AP881" t="str">
            <v>s_br31</v>
          </cell>
        </row>
        <row r="882">
          <cell r="A882" t="str">
            <v>IMPORT_s_br31_oms</v>
          </cell>
          <cell r="B882" t="str">
            <v>IMPORT_s_br31_oms</v>
          </cell>
          <cell r="C882" t="str">
            <v>No</v>
          </cell>
          <cell r="D882" t="str">
            <v>S04-06-**</v>
          </cell>
          <cell r="E882">
            <v>881</v>
          </cell>
          <cell r="F882">
            <v>3</v>
          </cell>
          <cell r="G882" t="str">
            <v xml:space="preserve">         s_br31_oms</v>
          </cell>
          <cell r="I882" t="str">
            <v>No</v>
          </cell>
          <cell r="J882" t="str">
            <v>String</v>
          </cell>
          <cell r="K882" t="str">
            <v>String</v>
          </cell>
          <cell r="L882" t="str">
            <v>Locked</v>
          </cell>
          <cell r="M882" t="str">
            <v>UnLocked</v>
          </cell>
          <cell r="N882" t="str">
            <v>UnLocked</v>
          </cell>
          <cell r="O882" t="str">
            <v>UnLocked</v>
          </cell>
          <cell r="P882" t="str">
            <v>UnLocked</v>
          </cell>
          <cell r="Q882" t="str">
            <v>No</v>
          </cell>
          <cell r="R882" t="str">
            <v>Yes</v>
          </cell>
          <cell r="S882" t="str">
            <v>Yes</v>
          </cell>
          <cell r="T882" t="str">
            <v>Yes</v>
          </cell>
          <cell r="U882" t="str">
            <v>Yes</v>
          </cell>
          <cell r="V882" t="str">
            <v>No</v>
          </cell>
          <cell r="W882" t="str">
            <v>Yes</v>
          </cell>
          <cell r="X882" t="str">
            <v>Single</v>
          </cell>
          <cell r="Y882" t="str">
            <v>Default</v>
          </cell>
          <cell r="Z882" t="str">
            <v>None</v>
          </cell>
          <cell r="AA882" t="str">
            <v>No</v>
          </cell>
          <cell r="AB882" t="str">
            <v>No</v>
          </cell>
          <cell r="AC882" t="str">
            <v>Yes</v>
          </cell>
          <cell r="AD882">
            <v>1</v>
          </cell>
          <cell r="AE882">
            <v>0</v>
          </cell>
          <cell r="AF882">
            <v>0</v>
          </cell>
          <cell r="AG882">
            <v>1</v>
          </cell>
          <cell r="AH882">
            <v>0</v>
          </cell>
          <cell r="AI882" t="str">
            <v>No</v>
          </cell>
          <cell r="AJ882" t="str">
            <v>No</v>
          </cell>
          <cell r="AK882" t="str">
            <v>No</v>
          </cell>
          <cell r="AL882" t="str">
            <v xml:space="preserve"> </v>
          </cell>
          <cell r="AM882" t="str">
            <v xml:space="preserve"> </v>
          </cell>
          <cell r="AN882" t="str">
            <v>No</v>
          </cell>
          <cell r="AP882" t="str">
            <v>s_br31_oms</v>
          </cell>
        </row>
        <row r="883">
          <cell r="A883" t="str">
            <v>IMPORT_s_starter_punten</v>
          </cell>
          <cell r="B883" t="str">
            <v>IMPORT_s_starter_punten</v>
          </cell>
          <cell r="C883" t="str">
            <v>No</v>
          </cell>
          <cell r="D883" t="str">
            <v>S04-06-**</v>
          </cell>
          <cell r="E883">
            <v>882</v>
          </cell>
          <cell r="F883">
            <v>3</v>
          </cell>
          <cell r="G883" t="str">
            <v xml:space="preserve">         s_starter_punten</v>
          </cell>
          <cell r="I883" t="str">
            <v>No</v>
          </cell>
          <cell r="J883" t="str">
            <v>Number</v>
          </cell>
          <cell r="K883" t="str">
            <v>Number</v>
          </cell>
          <cell r="L883" t="str">
            <v>Locked</v>
          </cell>
          <cell r="M883" t="str">
            <v>UnLocked</v>
          </cell>
          <cell r="N883" t="str">
            <v>UnLocked</v>
          </cell>
          <cell r="O883" t="str">
            <v>UnLocked</v>
          </cell>
          <cell r="P883" t="str">
            <v>UnLocked</v>
          </cell>
          <cell r="Q883" t="str">
            <v>No</v>
          </cell>
          <cell r="R883" t="str">
            <v>Yes</v>
          </cell>
          <cell r="S883" t="str">
            <v>Yes</v>
          </cell>
          <cell r="T883" t="str">
            <v>Yes</v>
          </cell>
          <cell r="U883" t="str">
            <v>Yes</v>
          </cell>
          <cell r="V883" t="str">
            <v>No</v>
          </cell>
          <cell r="W883" t="str">
            <v>Yes</v>
          </cell>
          <cell r="X883" t="str">
            <v>Single</v>
          </cell>
          <cell r="Y883" t="str">
            <v>Default</v>
          </cell>
          <cell r="Z883" t="str">
            <v>None</v>
          </cell>
          <cell r="AA883" t="str">
            <v>No</v>
          </cell>
          <cell r="AB883" t="str">
            <v>No</v>
          </cell>
          <cell r="AC883" t="str">
            <v>Yes</v>
          </cell>
          <cell r="AD883">
            <v>1</v>
          </cell>
          <cell r="AE883">
            <v>0</v>
          </cell>
          <cell r="AF883">
            <v>0</v>
          </cell>
          <cell r="AG883">
            <v>1</v>
          </cell>
          <cell r="AH883">
            <v>0</v>
          </cell>
          <cell r="AI883" t="str">
            <v>No</v>
          </cell>
          <cell r="AJ883" t="str">
            <v>No</v>
          </cell>
          <cell r="AK883" t="str">
            <v>No</v>
          </cell>
          <cell r="AL883" t="str">
            <v xml:space="preserve"> </v>
          </cell>
          <cell r="AM883" t="str">
            <v xml:space="preserve"> </v>
          </cell>
          <cell r="AN883" t="str">
            <v>No</v>
          </cell>
          <cell r="AP883" t="str">
            <v>s_starter_punten</v>
          </cell>
        </row>
        <row r="884">
          <cell r="A884" t="str">
            <v>IMPORT_s_starter</v>
          </cell>
          <cell r="B884" t="str">
            <v>IMPORT_s_starter</v>
          </cell>
          <cell r="C884" t="str">
            <v>No</v>
          </cell>
          <cell r="D884" t="str">
            <v>S04-06-**</v>
          </cell>
          <cell r="E884">
            <v>883</v>
          </cell>
          <cell r="F884">
            <v>3</v>
          </cell>
          <cell r="G884" t="str">
            <v xml:space="preserve">         s_starter</v>
          </cell>
          <cell r="I884" t="str">
            <v>No</v>
          </cell>
          <cell r="J884" t="str">
            <v>Number</v>
          </cell>
          <cell r="K884" t="str">
            <v>Number</v>
          </cell>
          <cell r="L884" t="str">
            <v>Locked</v>
          </cell>
          <cell r="M884" t="str">
            <v>UnLocked</v>
          </cell>
          <cell r="N884" t="str">
            <v>UnLocked</v>
          </cell>
          <cell r="O884" t="str">
            <v>UnLocked</v>
          </cell>
          <cell r="P884" t="str">
            <v>UnLocked</v>
          </cell>
          <cell r="Q884" t="str">
            <v>No</v>
          </cell>
          <cell r="R884" t="str">
            <v>Yes</v>
          </cell>
          <cell r="S884" t="str">
            <v>Yes</v>
          </cell>
          <cell r="T884" t="str">
            <v>Yes</v>
          </cell>
          <cell r="U884" t="str">
            <v>Yes</v>
          </cell>
          <cell r="V884" t="str">
            <v>No</v>
          </cell>
          <cell r="W884" t="str">
            <v>Yes</v>
          </cell>
          <cell r="X884" t="str">
            <v>Single</v>
          </cell>
          <cell r="Y884" t="str">
            <v>Default</v>
          </cell>
          <cell r="Z884" t="str">
            <v>None</v>
          </cell>
          <cell r="AA884" t="str">
            <v>No</v>
          </cell>
          <cell r="AB884" t="str">
            <v>No</v>
          </cell>
          <cell r="AC884" t="str">
            <v>Yes</v>
          </cell>
          <cell r="AD884">
            <v>1</v>
          </cell>
          <cell r="AE884">
            <v>0</v>
          </cell>
          <cell r="AF884">
            <v>0</v>
          </cell>
          <cell r="AG884">
            <v>1</v>
          </cell>
          <cell r="AH884">
            <v>0</v>
          </cell>
          <cell r="AI884" t="str">
            <v>No</v>
          </cell>
          <cell r="AJ884" t="str">
            <v>No</v>
          </cell>
          <cell r="AK884" t="str">
            <v>No</v>
          </cell>
          <cell r="AL884" t="str">
            <v xml:space="preserve"> </v>
          </cell>
          <cell r="AM884" t="str">
            <v xml:space="preserve"> </v>
          </cell>
          <cell r="AN884" t="str">
            <v>No</v>
          </cell>
          <cell r="AP884" t="str">
            <v>s_starter</v>
          </cell>
        </row>
        <row r="885">
          <cell r="A885" t="str">
            <v>IMPORT_s_starter_oms</v>
          </cell>
          <cell r="B885" t="str">
            <v>IMPORT_s_starter_oms</v>
          </cell>
          <cell r="C885" t="str">
            <v>No</v>
          </cell>
          <cell r="D885" t="str">
            <v>S04-06-**</v>
          </cell>
          <cell r="E885">
            <v>884</v>
          </cell>
          <cell r="F885">
            <v>3</v>
          </cell>
          <cell r="G885" t="str">
            <v xml:space="preserve">         s_starter_oms</v>
          </cell>
          <cell r="I885" t="str">
            <v>No</v>
          </cell>
          <cell r="J885" t="str">
            <v>String</v>
          </cell>
          <cell r="K885" t="str">
            <v>String</v>
          </cell>
          <cell r="L885" t="str">
            <v>Locked</v>
          </cell>
          <cell r="M885" t="str">
            <v>UnLocked</v>
          </cell>
          <cell r="N885" t="str">
            <v>UnLocked</v>
          </cell>
          <cell r="O885" t="str">
            <v>UnLocked</v>
          </cell>
          <cell r="P885" t="str">
            <v>UnLocked</v>
          </cell>
          <cell r="Q885" t="str">
            <v>No</v>
          </cell>
          <cell r="R885" t="str">
            <v>Yes</v>
          </cell>
          <cell r="S885" t="str">
            <v>Yes</v>
          </cell>
          <cell r="T885" t="str">
            <v>Yes</v>
          </cell>
          <cell r="U885" t="str">
            <v>Yes</v>
          </cell>
          <cell r="V885" t="str">
            <v>No</v>
          </cell>
          <cell r="W885" t="str">
            <v>Yes</v>
          </cell>
          <cell r="X885" t="str">
            <v>Single</v>
          </cell>
          <cell r="Y885" t="str">
            <v>Default</v>
          </cell>
          <cell r="Z885" t="str">
            <v>None</v>
          </cell>
          <cell r="AA885" t="str">
            <v>No</v>
          </cell>
          <cell r="AB885" t="str">
            <v>No</v>
          </cell>
          <cell r="AC885" t="str">
            <v>Yes</v>
          </cell>
          <cell r="AD885">
            <v>1</v>
          </cell>
          <cell r="AE885">
            <v>0</v>
          </cell>
          <cell r="AF885">
            <v>0</v>
          </cell>
          <cell r="AG885">
            <v>1</v>
          </cell>
          <cell r="AH885">
            <v>0</v>
          </cell>
          <cell r="AI885" t="str">
            <v>No</v>
          </cell>
          <cell r="AJ885" t="str">
            <v>No</v>
          </cell>
          <cell r="AK885" t="str">
            <v>No</v>
          </cell>
          <cell r="AL885" t="str">
            <v xml:space="preserve"> </v>
          </cell>
          <cell r="AM885" t="str">
            <v xml:space="preserve"> </v>
          </cell>
          <cell r="AN885" t="str">
            <v>No</v>
          </cell>
          <cell r="AP885" t="str">
            <v>s_starter_oms</v>
          </cell>
        </row>
        <row r="886">
          <cell r="A886" t="str">
            <v>IMPORT_s_rl_punten</v>
          </cell>
          <cell r="B886" t="str">
            <v>IMPORT_s_rl_punten</v>
          </cell>
          <cell r="C886" t="str">
            <v>No</v>
          </cell>
          <cell r="D886" t="str">
            <v>S04-06-**</v>
          </cell>
          <cell r="E886">
            <v>885</v>
          </cell>
          <cell r="F886">
            <v>3</v>
          </cell>
          <cell r="G886" t="str">
            <v xml:space="preserve">         s_rl_punten</v>
          </cell>
          <cell r="I886" t="str">
            <v>No</v>
          </cell>
          <cell r="J886" t="str">
            <v>Number</v>
          </cell>
          <cell r="K886" t="str">
            <v>Number</v>
          </cell>
          <cell r="L886" t="str">
            <v>Locked</v>
          </cell>
          <cell r="M886" t="str">
            <v>UnLocked</v>
          </cell>
          <cell r="N886" t="str">
            <v>UnLocked</v>
          </cell>
          <cell r="O886" t="str">
            <v>UnLocked</v>
          </cell>
          <cell r="P886" t="str">
            <v>UnLocked</v>
          </cell>
          <cell r="Q886" t="str">
            <v>No</v>
          </cell>
          <cell r="R886" t="str">
            <v>Yes</v>
          </cell>
          <cell r="S886" t="str">
            <v>Yes</v>
          </cell>
          <cell r="T886" t="str">
            <v>Yes</v>
          </cell>
          <cell r="U886" t="str">
            <v>Yes</v>
          </cell>
          <cell r="V886" t="str">
            <v>No</v>
          </cell>
          <cell r="W886" t="str">
            <v>Yes</v>
          </cell>
          <cell r="X886" t="str">
            <v>Single</v>
          </cell>
          <cell r="Y886" t="str">
            <v>Default</v>
          </cell>
          <cell r="Z886" t="str">
            <v>None</v>
          </cell>
          <cell r="AA886" t="str">
            <v>No</v>
          </cell>
          <cell r="AB886" t="str">
            <v>No</v>
          </cell>
          <cell r="AC886" t="str">
            <v>Yes</v>
          </cell>
          <cell r="AD886">
            <v>1</v>
          </cell>
          <cell r="AE886">
            <v>0</v>
          </cell>
          <cell r="AF886">
            <v>0</v>
          </cell>
          <cell r="AG886">
            <v>1</v>
          </cell>
          <cell r="AH886">
            <v>0</v>
          </cell>
          <cell r="AI886" t="str">
            <v>No</v>
          </cell>
          <cell r="AJ886" t="str">
            <v>No</v>
          </cell>
          <cell r="AK886" t="str">
            <v>No</v>
          </cell>
          <cell r="AL886" t="str">
            <v xml:space="preserve"> </v>
          </cell>
          <cell r="AM886" t="str">
            <v xml:space="preserve"> </v>
          </cell>
          <cell r="AN886" t="str">
            <v>No</v>
          </cell>
          <cell r="AP886" t="str">
            <v>s_rl_punten</v>
          </cell>
        </row>
        <row r="887">
          <cell r="A887" t="str">
            <v>IMPORT_s_rl</v>
          </cell>
          <cell r="B887" t="str">
            <v>IMPORT_s_rl</v>
          </cell>
          <cell r="C887" t="str">
            <v>No</v>
          </cell>
          <cell r="D887" t="str">
            <v>S04-06-**</v>
          </cell>
          <cell r="E887">
            <v>886</v>
          </cell>
          <cell r="F887">
            <v>3</v>
          </cell>
          <cell r="G887" t="str">
            <v xml:space="preserve">         s_rl</v>
          </cell>
          <cell r="I887" t="str">
            <v>No</v>
          </cell>
          <cell r="J887" t="str">
            <v>Number</v>
          </cell>
          <cell r="K887" t="str">
            <v>Number</v>
          </cell>
          <cell r="L887" t="str">
            <v>Locked</v>
          </cell>
          <cell r="M887" t="str">
            <v>UnLocked</v>
          </cell>
          <cell r="N887" t="str">
            <v>UnLocked</v>
          </cell>
          <cell r="O887" t="str">
            <v>UnLocked</v>
          </cell>
          <cell r="P887" t="str">
            <v>UnLocked</v>
          </cell>
          <cell r="Q887" t="str">
            <v>No</v>
          </cell>
          <cell r="R887" t="str">
            <v>Yes</v>
          </cell>
          <cell r="S887" t="str">
            <v>Yes</v>
          </cell>
          <cell r="T887" t="str">
            <v>Yes</v>
          </cell>
          <cell r="U887" t="str">
            <v>Yes</v>
          </cell>
          <cell r="V887" t="str">
            <v>No</v>
          </cell>
          <cell r="W887" t="str">
            <v>Yes</v>
          </cell>
          <cell r="X887" t="str">
            <v>Single</v>
          </cell>
          <cell r="Y887" t="str">
            <v>Default</v>
          </cell>
          <cell r="Z887" t="str">
            <v>None</v>
          </cell>
          <cell r="AA887" t="str">
            <v>No</v>
          </cell>
          <cell r="AB887" t="str">
            <v>No</v>
          </cell>
          <cell r="AC887" t="str">
            <v>Yes</v>
          </cell>
          <cell r="AD887">
            <v>1</v>
          </cell>
          <cell r="AE887">
            <v>0</v>
          </cell>
          <cell r="AF887">
            <v>0</v>
          </cell>
          <cell r="AG887">
            <v>1</v>
          </cell>
          <cell r="AH887">
            <v>0</v>
          </cell>
          <cell r="AI887" t="str">
            <v>No</v>
          </cell>
          <cell r="AJ887" t="str">
            <v>No</v>
          </cell>
          <cell r="AK887" t="str">
            <v>No</v>
          </cell>
          <cell r="AL887" t="str">
            <v xml:space="preserve"> </v>
          </cell>
          <cell r="AM887" t="str">
            <v xml:space="preserve"> </v>
          </cell>
          <cell r="AN887" t="str">
            <v>No</v>
          </cell>
          <cell r="AP887" t="str">
            <v>s_rl</v>
          </cell>
        </row>
        <row r="888">
          <cell r="A888" t="str">
            <v>IMPORT_s_rl_oms</v>
          </cell>
          <cell r="B888" t="str">
            <v>IMPORT_s_rl_oms</v>
          </cell>
          <cell r="C888" t="str">
            <v>No</v>
          </cell>
          <cell r="D888" t="str">
            <v>S04-06-**</v>
          </cell>
          <cell r="E888">
            <v>887</v>
          </cell>
          <cell r="F888">
            <v>3</v>
          </cell>
          <cell r="G888" t="str">
            <v xml:space="preserve">         s_rl_oms</v>
          </cell>
          <cell r="I888" t="str">
            <v>No</v>
          </cell>
          <cell r="J888" t="str">
            <v>String</v>
          </cell>
          <cell r="K888" t="str">
            <v>String</v>
          </cell>
          <cell r="L888" t="str">
            <v>Locked</v>
          </cell>
          <cell r="M888" t="str">
            <v>UnLocked</v>
          </cell>
          <cell r="N888" t="str">
            <v>UnLocked</v>
          </cell>
          <cell r="O888" t="str">
            <v>UnLocked</v>
          </cell>
          <cell r="P888" t="str">
            <v>UnLocked</v>
          </cell>
          <cell r="Q888" t="str">
            <v>No</v>
          </cell>
          <cell r="R888" t="str">
            <v>Yes</v>
          </cell>
          <cell r="S888" t="str">
            <v>Yes</v>
          </cell>
          <cell r="T888" t="str">
            <v>Yes</v>
          </cell>
          <cell r="U888" t="str">
            <v>Yes</v>
          </cell>
          <cell r="V888" t="str">
            <v>No</v>
          </cell>
          <cell r="W888" t="str">
            <v>Yes</v>
          </cell>
          <cell r="X888" t="str">
            <v>Single</v>
          </cell>
          <cell r="Y888" t="str">
            <v>Default</v>
          </cell>
          <cell r="Z888" t="str">
            <v>None</v>
          </cell>
          <cell r="AA888" t="str">
            <v>No</v>
          </cell>
          <cell r="AB888" t="str">
            <v>No</v>
          </cell>
          <cell r="AC888" t="str">
            <v>Yes</v>
          </cell>
          <cell r="AD888">
            <v>1</v>
          </cell>
          <cell r="AE888">
            <v>0</v>
          </cell>
          <cell r="AF888">
            <v>0</v>
          </cell>
          <cell r="AG888">
            <v>1</v>
          </cell>
          <cell r="AH888">
            <v>0</v>
          </cell>
          <cell r="AI888" t="str">
            <v>No</v>
          </cell>
          <cell r="AJ888" t="str">
            <v>No</v>
          </cell>
          <cell r="AK888" t="str">
            <v>No</v>
          </cell>
          <cell r="AL888" t="str">
            <v xml:space="preserve"> </v>
          </cell>
          <cell r="AM888" t="str">
            <v xml:space="preserve"> </v>
          </cell>
          <cell r="AN888" t="str">
            <v>No</v>
          </cell>
          <cell r="AP888" t="str">
            <v>s_rl_oms</v>
          </cell>
        </row>
        <row r="889">
          <cell r="A889" t="str">
            <v>IMPORT_s_ina_punten</v>
          </cell>
          <cell r="B889" t="str">
            <v>IMPORT_s_ina_punten</v>
          </cell>
          <cell r="C889" t="str">
            <v>No</v>
          </cell>
          <cell r="D889" t="str">
            <v>S04-06-**</v>
          </cell>
          <cell r="E889">
            <v>888</v>
          </cell>
          <cell r="F889">
            <v>3</v>
          </cell>
          <cell r="G889" t="str">
            <v xml:space="preserve">         s_ina_punten</v>
          </cell>
          <cell r="I889" t="str">
            <v>No</v>
          </cell>
          <cell r="J889" t="str">
            <v>Number</v>
          </cell>
          <cell r="K889" t="str">
            <v>Number</v>
          </cell>
          <cell r="L889" t="str">
            <v>Locked</v>
          </cell>
          <cell r="M889" t="str">
            <v>UnLocked</v>
          </cell>
          <cell r="N889" t="str">
            <v>UnLocked</v>
          </cell>
          <cell r="O889" t="str">
            <v>UnLocked</v>
          </cell>
          <cell r="P889" t="str">
            <v>UnLocked</v>
          </cell>
          <cell r="Q889" t="str">
            <v>No</v>
          </cell>
          <cell r="R889" t="str">
            <v>Yes</v>
          </cell>
          <cell r="S889" t="str">
            <v>Yes</v>
          </cell>
          <cell r="T889" t="str">
            <v>Yes</v>
          </cell>
          <cell r="U889" t="str">
            <v>Yes</v>
          </cell>
          <cell r="V889" t="str">
            <v>No</v>
          </cell>
          <cell r="W889" t="str">
            <v>Yes</v>
          </cell>
          <cell r="X889" t="str">
            <v>Single</v>
          </cell>
          <cell r="Y889" t="str">
            <v>Default</v>
          </cell>
          <cell r="Z889" t="str">
            <v>None</v>
          </cell>
          <cell r="AA889" t="str">
            <v>No</v>
          </cell>
          <cell r="AB889" t="str">
            <v>No</v>
          </cell>
          <cell r="AC889" t="str">
            <v>Yes</v>
          </cell>
          <cell r="AD889">
            <v>1</v>
          </cell>
          <cell r="AE889">
            <v>0</v>
          </cell>
          <cell r="AF889">
            <v>0</v>
          </cell>
          <cell r="AG889">
            <v>1</v>
          </cell>
          <cell r="AH889">
            <v>0</v>
          </cell>
          <cell r="AI889" t="str">
            <v>No</v>
          </cell>
          <cell r="AJ889" t="str">
            <v>No</v>
          </cell>
          <cell r="AK889" t="str">
            <v>No</v>
          </cell>
          <cell r="AL889" t="str">
            <v xml:space="preserve"> </v>
          </cell>
          <cell r="AM889" t="str">
            <v xml:space="preserve"> </v>
          </cell>
          <cell r="AN889" t="str">
            <v>No</v>
          </cell>
          <cell r="AP889" t="str">
            <v>s_ina_punten</v>
          </cell>
        </row>
        <row r="890">
          <cell r="A890" t="str">
            <v>IMPORT_s_ina</v>
          </cell>
          <cell r="B890" t="str">
            <v>IMPORT_s_ina</v>
          </cell>
          <cell r="C890" t="str">
            <v>No</v>
          </cell>
          <cell r="D890" t="str">
            <v>S04-06-**</v>
          </cell>
          <cell r="E890">
            <v>889</v>
          </cell>
          <cell r="F890">
            <v>3</v>
          </cell>
          <cell r="G890" t="str">
            <v xml:space="preserve">         s_ina</v>
          </cell>
          <cell r="I890" t="str">
            <v>No</v>
          </cell>
          <cell r="J890" t="str">
            <v>Number</v>
          </cell>
          <cell r="K890" t="str">
            <v>Number</v>
          </cell>
          <cell r="L890" t="str">
            <v>Locked</v>
          </cell>
          <cell r="M890" t="str">
            <v>UnLocked</v>
          </cell>
          <cell r="N890" t="str">
            <v>UnLocked</v>
          </cell>
          <cell r="O890" t="str">
            <v>UnLocked</v>
          </cell>
          <cell r="P890" t="str">
            <v>UnLocked</v>
          </cell>
          <cell r="Q890" t="str">
            <v>No</v>
          </cell>
          <cell r="R890" t="str">
            <v>Yes</v>
          </cell>
          <cell r="S890" t="str">
            <v>Yes</v>
          </cell>
          <cell r="T890" t="str">
            <v>Yes</v>
          </cell>
          <cell r="U890" t="str">
            <v>Yes</v>
          </cell>
          <cell r="V890" t="str">
            <v>No</v>
          </cell>
          <cell r="W890" t="str">
            <v>Yes</v>
          </cell>
          <cell r="X890" t="str">
            <v>Single</v>
          </cell>
          <cell r="Y890" t="str">
            <v>Default</v>
          </cell>
          <cell r="Z890" t="str">
            <v>None</v>
          </cell>
          <cell r="AA890" t="str">
            <v>No</v>
          </cell>
          <cell r="AB890" t="str">
            <v>No</v>
          </cell>
          <cell r="AC890" t="str">
            <v>Yes</v>
          </cell>
          <cell r="AD890">
            <v>1</v>
          </cell>
          <cell r="AE890">
            <v>0</v>
          </cell>
          <cell r="AF890">
            <v>0</v>
          </cell>
          <cell r="AG890">
            <v>1</v>
          </cell>
          <cell r="AH890">
            <v>0</v>
          </cell>
          <cell r="AI890" t="str">
            <v>No</v>
          </cell>
          <cell r="AJ890" t="str">
            <v>No</v>
          </cell>
          <cell r="AK890" t="str">
            <v>No</v>
          </cell>
          <cell r="AL890" t="str">
            <v xml:space="preserve"> </v>
          </cell>
          <cell r="AM890" t="str">
            <v xml:space="preserve"> </v>
          </cell>
          <cell r="AN890" t="str">
            <v>No</v>
          </cell>
          <cell r="AP890" t="str">
            <v>s_ina</v>
          </cell>
        </row>
        <row r="891">
          <cell r="A891" t="str">
            <v>IMPORT_s_ina_oms</v>
          </cell>
          <cell r="B891" t="str">
            <v>IMPORT_s_ina_oms</v>
          </cell>
          <cell r="C891" t="str">
            <v>No</v>
          </cell>
          <cell r="D891" t="str">
            <v>S04-06-**</v>
          </cell>
          <cell r="E891">
            <v>890</v>
          </cell>
          <cell r="F891">
            <v>3</v>
          </cell>
          <cell r="G891" t="str">
            <v xml:space="preserve">         s_ina_oms</v>
          </cell>
          <cell r="I891" t="str">
            <v>No</v>
          </cell>
          <cell r="J891" t="str">
            <v>String</v>
          </cell>
          <cell r="K891" t="str">
            <v>String</v>
          </cell>
          <cell r="L891" t="str">
            <v>Locked</v>
          </cell>
          <cell r="M891" t="str">
            <v>UnLocked</v>
          </cell>
          <cell r="N891" t="str">
            <v>UnLocked</v>
          </cell>
          <cell r="O891" t="str">
            <v>UnLocked</v>
          </cell>
          <cell r="P891" t="str">
            <v>UnLocked</v>
          </cell>
          <cell r="Q891" t="str">
            <v>No</v>
          </cell>
          <cell r="R891" t="str">
            <v>Yes</v>
          </cell>
          <cell r="S891" t="str">
            <v>Yes</v>
          </cell>
          <cell r="T891" t="str">
            <v>Yes</v>
          </cell>
          <cell r="U891" t="str">
            <v>Yes</v>
          </cell>
          <cell r="V891" t="str">
            <v>No</v>
          </cell>
          <cell r="W891" t="str">
            <v>Yes</v>
          </cell>
          <cell r="X891" t="str">
            <v>Single</v>
          </cell>
          <cell r="Y891" t="str">
            <v>Default</v>
          </cell>
          <cell r="Z891" t="str">
            <v>None</v>
          </cell>
          <cell r="AA891" t="str">
            <v>No</v>
          </cell>
          <cell r="AB891" t="str">
            <v>No</v>
          </cell>
          <cell r="AC891" t="str">
            <v>Yes</v>
          </cell>
          <cell r="AD891">
            <v>1</v>
          </cell>
          <cell r="AE891">
            <v>0</v>
          </cell>
          <cell r="AF891">
            <v>0</v>
          </cell>
          <cell r="AG891">
            <v>1</v>
          </cell>
          <cell r="AH891">
            <v>0</v>
          </cell>
          <cell r="AI891" t="str">
            <v>No</v>
          </cell>
          <cell r="AJ891" t="str">
            <v>No</v>
          </cell>
          <cell r="AK891" t="str">
            <v>No</v>
          </cell>
          <cell r="AL891" t="str">
            <v xml:space="preserve"> </v>
          </cell>
          <cell r="AM891" t="str">
            <v xml:space="preserve"> </v>
          </cell>
          <cell r="AN891" t="str">
            <v>No</v>
          </cell>
          <cell r="AP891" t="str">
            <v>s_ina_oms</v>
          </cell>
        </row>
        <row r="892">
          <cell r="A892" t="str">
            <v>IMPORT_revisiedatum</v>
          </cell>
          <cell r="B892" t="str">
            <v>IMPORT_revisiedatum</v>
          </cell>
          <cell r="C892" t="str">
            <v>No</v>
          </cell>
          <cell r="D892" t="str">
            <v>S04-06-**</v>
          </cell>
          <cell r="E892">
            <v>891</v>
          </cell>
          <cell r="F892">
            <v>3</v>
          </cell>
          <cell r="G892" t="str">
            <v xml:space="preserve">         revisiedatum</v>
          </cell>
          <cell r="I892" t="str">
            <v>No</v>
          </cell>
          <cell r="J892" t="str">
            <v>Number</v>
          </cell>
          <cell r="K892" t="str">
            <v>Date</v>
          </cell>
          <cell r="L892" t="str">
            <v>Locked</v>
          </cell>
          <cell r="M892" t="str">
            <v>UnLocked</v>
          </cell>
          <cell r="N892" t="str">
            <v>UnLocked</v>
          </cell>
          <cell r="O892" t="str">
            <v>UnLocked</v>
          </cell>
          <cell r="P892" t="str">
            <v>UnLocked</v>
          </cell>
          <cell r="Q892" t="str">
            <v>No</v>
          </cell>
          <cell r="R892" t="str">
            <v>Yes</v>
          </cell>
          <cell r="S892" t="str">
            <v>Yes</v>
          </cell>
          <cell r="T892" t="str">
            <v>Yes</v>
          </cell>
          <cell r="U892" t="str">
            <v>Yes</v>
          </cell>
          <cell r="V892" t="str">
            <v>No</v>
          </cell>
          <cell r="W892" t="str">
            <v>Yes</v>
          </cell>
          <cell r="X892" t="str">
            <v>Single</v>
          </cell>
          <cell r="Y892" t="str">
            <v>Date</v>
          </cell>
          <cell r="Z892" t="str">
            <v>None</v>
          </cell>
          <cell r="AA892" t="str">
            <v>No</v>
          </cell>
          <cell r="AB892" t="str">
            <v>No</v>
          </cell>
          <cell r="AC892" t="str">
            <v>Yes</v>
          </cell>
          <cell r="AD892">
            <v>1</v>
          </cell>
          <cell r="AE892">
            <v>0</v>
          </cell>
          <cell r="AF892">
            <v>0</v>
          </cell>
          <cell r="AG892">
            <v>1</v>
          </cell>
          <cell r="AH892">
            <v>0</v>
          </cell>
          <cell r="AI892" t="str">
            <v>No</v>
          </cell>
          <cell r="AJ892" t="str">
            <v>No</v>
          </cell>
          <cell r="AK892" t="str">
            <v>No</v>
          </cell>
          <cell r="AL892" t="str">
            <v xml:space="preserve"> </v>
          </cell>
          <cell r="AM892" t="str">
            <v xml:space="preserve"> </v>
          </cell>
          <cell r="AN892" t="str">
            <v>No</v>
          </cell>
          <cell r="AP892" t="str">
            <v>revisiedatum</v>
          </cell>
        </row>
        <row r="893">
          <cell r="A893" t="str">
            <v>IMPORT_s_revisiedatum_punten</v>
          </cell>
          <cell r="B893" t="str">
            <v>IMPORT_s_revisiedatum_punten</v>
          </cell>
          <cell r="C893" t="str">
            <v>No</v>
          </cell>
          <cell r="D893" t="str">
            <v>S04-06-**</v>
          </cell>
          <cell r="E893">
            <v>892</v>
          </cell>
          <cell r="F893">
            <v>3</v>
          </cell>
          <cell r="G893" t="str">
            <v xml:space="preserve">         s_revisiedatum_punten</v>
          </cell>
          <cell r="I893" t="str">
            <v>No</v>
          </cell>
          <cell r="J893" t="str">
            <v>Number</v>
          </cell>
          <cell r="K893" t="str">
            <v>Number</v>
          </cell>
          <cell r="L893" t="str">
            <v>Locked</v>
          </cell>
          <cell r="M893" t="str">
            <v>UnLocked</v>
          </cell>
          <cell r="N893" t="str">
            <v>UnLocked</v>
          </cell>
          <cell r="O893" t="str">
            <v>UnLocked</v>
          </cell>
          <cell r="P893" t="str">
            <v>UnLocked</v>
          </cell>
          <cell r="Q893" t="str">
            <v>No</v>
          </cell>
          <cell r="R893" t="str">
            <v>Yes</v>
          </cell>
          <cell r="S893" t="str">
            <v>Yes</v>
          </cell>
          <cell r="T893" t="str">
            <v>Yes</v>
          </cell>
          <cell r="U893" t="str">
            <v>Yes</v>
          </cell>
          <cell r="V893" t="str">
            <v>No</v>
          </cell>
          <cell r="W893" t="str">
            <v>Yes</v>
          </cell>
          <cell r="X893" t="str">
            <v>Single</v>
          </cell>
          <cell r="Y893" t="str">
            <v>Default</v>
          </cell>
          <cell r="Z893" t="str">
            <v>None</v>
          </cell>
          <cell r="AA893" t="str">
            <v>No</v>
          </cell>
          <cell r="AB893" t="str">
            <v>No</v>
          </cell>
          <cell r="AC893" t="str">
            <v>Yes</v>
          </cell>
          <cell r="AD893">
            <v>1</v>
          </cell>
          <cell r="AE893">
            <v>0</v>
          </cell>
          <cell r="AF893">
            <v>0</v>
          </cell>
          <cell r="AG893">
            <v>1</v>
          </cell>
          <cell r="AH893">
            <v>0</v>
          </cell>
          <cell r="AI893" t="str">
            <v>No</v>
          </cell>
          <cell r="AJ893" t="str">
            <v>No</v>
          </cell>
          <cell r="AK893" t="str">
            <v>No</v>
          </cell>
          <cell r="AL893" t="str">
            <v xml:space="preserve"> </v>
          </cell>
          <cell r="AM893" t="str">
            <v xml:space="preserve"> </v>
          </cell>
          <cell r="AN893" t="str">
            <v>No</v>
          </cell>
          <cell r="AP893" t="str">
            <v>s_revisiedatum_punten</v>
          </cell>
        </row>
        <row r="894">
          <cell r="A894" t="str">
            <v>IMPORT_s_revisiedatum</v>
          </cell>
          <cell r="B894" t="str">
            <v>IMPORT_s_revisiedatum</v>
          </cell>
          <cell r="C894" t="str">
            <v>No</v>
          </cell>
          <cell r="D894" t="str">
            <v>S04-06-**</v>
          </cell>
          <cell r="E894">
            <v>893</v>
          </cell>
          <cell r="F894">
            <v>3</v>
          </cell>
          <cell r="G894" t="str">
            <v xml:space="preserve">         s_revisiedatum</v>
          </cell>
          <cell r="I894" t="str">
            <v>No</v>
          </cell>
          <cell r="J894" t="str">
            <v>Number</v>
          </cell>
          <cell r="K894" t="str">
            <v>Number</v>
          </cell>
          <cell r="L894" t="str">
            <v>Locked</v>
          </cell>
          <cell r="M894" t="str">
            <v>UnLocked</v>
          </cell>
          <cell r="N894" t="str">
            <v>UnLocked</v>
          </cell>
          <cell r="O894" t="str">
            <v>UnLocked</v>
          </cell>
          <cell r="P894" t="str">
            <v>UnLocked</v>
          </cell>
          <cell r="Q894" t="str">
            <v>No</v>
          </cell>
          <cell r="R894" t="str">
            <v>Yes</v>
          </cell>
          <cell r="S894" t="str">
            <v>Yes</v>
          </cell>
          <cell r="T894" t="str">
            <v>Yes</v>
          </cell>
          <cell r="U894" t="str">
            <v>Yes</v>
          </cell>
          <cell r="V894" t="str">
            <v>No</v>
          </cell>
          <cell r="W894" t="str">
            <v>Yes</v>
          </cell>
          <cell r="X894" t="str">
            <v>Single</v>
          </cell>
          <cell r="Y894" t="str">
            <v>Default</v>
          </cell>
          <cell r="Z894" t="str">
            <v>None</v>
          </cell>
          <cell r="AA894" t="str">
            <v>No</v>
          </cell>
          <cell r="AB894" t="str">
            <v>No</v>
          </cell>
          <cell r="AC894" t="str">
            <v>Yes</v>
          </cell>
          <cell r="AD894">
            <v>1</v>
          </cell>
          <cell r="AE894">
            <v>0</v>
          </cell>
          <cell r="AF894">
            <v>0</v>
          </cell>
          <cell r="AG894">
            <v>1</v>
          </cell>
          <cell r="AH894">
            <v>0</v>
          </cell>
          <cell r="AI894" t="str">
            <v>No</v>
          </cell>
          <cell r="AJ894" t="str">
            <v>No</v>
          </cell>
          <cell r="AK894" t="str">
            <v>No</v>
          </cell>
          <cell r="AL894" t="str">
            <v xml:space="preserve"> </v>
          </cell>
          <cell r="AM894" t="str">
            <v xml:space="preserve"> </v>
          </cell>
          <cell r="AN894" t="str">
            <v>No</v>
          </cell>
          <cell r="AP894" t="str">
            <v>s_revisiedatum</v>
          </cell>
        </row>
        <row r="895">
          <cell r="A895" t="str">
            <v>IMPORT_s_revisiedatum_oms</v>
          </cell>
          <cell r="B895" t="str">
            <v>IMPORT_s_revisiedatum_oms</v>
          </cell>
          <cell r="C895" t="str">
            <v>No</v>
          </cell>
          <cell r="D895" t="str">
            <v>S04-06-**</v>
          </cell>
          <cell r="E895">
            <v>894</v>
          </cell>
          <cell r="F895">
            <v>3</v>
          </cell>
          <cell r="G895" t="str">
            <v xml:space="preserve">         s_revisiedatum_oms</v>
          </cell>
          <cell r="I895" t="str">
            <v>No</v>
          </cell>
          <cell r="J895" t="str">
            <v>String</v>
          </cell>
          <cell r="K895" t="str">
            <v>String</v>
          </cell>
          <cell r="L895" t="str">
            <v>Locked</v>
          </cell>
          <cell r="M895" t="str">
            <v>UnLocked</v>
          </cell>
          <cell r="N895" t="str">
            <v>UnLocked</v>
          </cell>
          <cell r="O895" t="str">
            <v>UnLocked</v>
          </cell>
          <cell r="P895" t="str">
            <v>UnLocked</v>
          </cell>
          <cell r="Q895" t="str">
            <v>No</v>
          </cell>
          <cell r="R895" t="str">
            <v>Yes</v>
          </cell>
          <cell r="S895" t="str">
            <v>Yes</v>
          </cell>
          <cell r="T895" t="str">
            <v>Yes</v>
          </cell>
          <cell r="U895" t="str">
            <v>Yes</v>
          </cell>
          <cell r="V895" t="str">
            <v>No</v>
          </cell>
          <cell r="W895" t="str">
            <v>Yes</v>
          </cell>
          <cell r="X895" t="str">
            <v>Single</v>
          </cell>
          <cell r="Y895" t="str">
            <v>Default</v>
          </cell>
          <cell r="Z895" t="str">
            <v>None</v>
          </cell>
          <cell r="AA895" t="str">
            <v>No</v>
          </cell>
          <cell r="AB895" t="str">
            <v>No</v>
          </cell>
          <cell r="AC895" t="str">
            <v>Yes</v>
          </cell>
          <cell r="AD895">
            <v>1</v>
          </cell>
          <cell r="AE895">
            <v>0</v>
          </cell>
          <cell r="AF895">
            <v>0</v>
          </cell>
          <cell r="AG895">
            <v>1</v>
          </cell>
          <cell r="AH895">
            <v>0</v>
          </cell>
          <cell r="AI895" t="str">
            <v>No</v>
          </cell>
          <cell r="AJ895" t="str">
            <v>No</v>
          </cell>
          <cell r="AK895" t="str">
            <v>No</v>
          </cell>
          <cell r="AL895" t="str">
            <v xml:space="preserve"> </v>
          </cell>
          <cell r="AM895" t="str">
            <v xml:space="preserve"> </v>
          </cell>
          <cell r="AN895" t="str">
            <v>No</v>
          </cell>
          <cell r="AP895" t="str">
            <v>s_revisiedatum_oms</v>
          </cell>
        </row>
        <row r="896">
          <cell r="A896" t="str">
            <v>IMPORT_totaalpunten</v>
          </cell>
          <cell r="B896" t="str">
            <v>IMPORT_totaalpunten</v>
          </cell>
          <cell r="C896" t="str">
            <v>No</v>
          </cell>
          <cell r="D896" t="str">
            <v>S04-06-**</v>
          </cell>
          <cell r="E896">
            <v>895</v>
          </cell>
          <cell r="F896">
            <v>3</v>
          </cell>
          <cell r="G896" t="str">
            <v xml:space="preserve">         totaalpunten</v>
          </cell>
          <cell r="I896" t="str">
            <v>No</v>
          </cell>
          <cell r="J896" t="str">
            <v>Number</v>
          </cell>
          <cell r="K896" t="str">
            <v>Number</v>
          </cell>
          <cell r="L896" t="str">
            <v>Locked</v>
          </cell>
          <cell r="M896" t="str">
            <v>UnLocked</v>
          </cell>
          <cell r="N896" t="str">
            <v>UnLocked</v>
          </cell>
          <cell r="O896" t="str">
            <v>UnLocked</v>
          </cell>
          <cell r="P896" t="str">
            <v>UnLocked</v>
          </cell>
          <cell r="Q896" t="str">
            <v>No</v>
          </cell>
          <cell r="R896" t="str">
            <v>Yes</v>
          </cell>
          <cell r="S896" t="str">
            <v>Yes</v>
          </cell>
          <cell r="T896" t="str">
            <v>Yes</v>
          </cell>
          <cell r="U896" t="str">
            <v>Yes</v>
          </cell>
          <cell r="V896" t="str">
            <v>No</v>
          </cell>
          <cell r="W896" t="str">
            <v>Yes</v>
          </cell>
          <cell r="X896" t="str">
            <v>Single</v>
          </cell>
          <cell r="Y896" t="str">
            <v>Default</v>
          </cell>
          <cell r="Z896" t="str">
            <v>None</v>
          </cell>
          <cell r="AA896" t="str">
            <v>No</v>
          </cell>
          <cell r="AB896" t="str">
            <v>No</v>
          </cell>
          <cell r="AC896" t="str">
            <v>Yes</v>
          </cell>
          <cell r="AD896">
            <v>1</v>
          </cell>
          <cell r="AE896">
            <v>0</v>
          </cell>
          <cell r="AF896">
            <v>0</v>
          </cell>
          <cell r="AG896">
            <v>1</v>
          </cell>
          <cell r="AH896">
            <v>0</v>
          </cell>
          <cell r="AI896" t="str">
            <v>No</v>
          </cell>
          <cell r="AJ896" t="str">
            <v>No</v>
          </cell>
          <cell r="AK896" t="str">
            <v>No</v>
          </cell>
          <cell r="AL896" t="str">
            <v xml:space="preserve"> </v>
          </cell>
          <cell r="AM896" t="str">
            <v xml:space="preserve"> </v>
          </cell>
          <cell r="AN896" t="str">
            <v>No</v>
          </cell>
          <cell r="AP896" t="str">
            <v>totaalpunten</v>
          </cell>
        </row>
        <row r="897">
          <cell r="A897" t="str">
            <v>IMPORT_aflosschema</v>
          </cell>
          <cell r="B897" t="str">
            <v>IMPORT_aflosschema</v>
          </cell>
          <cell r="C897" t="str">
            <v>No</v>
          </cell>
          <cell r="D897" t="str">
            <v>S04-06-**</v>
          </cell>
          <cell r="E897">
            <v>896</v>
          </cell>
          <cell r="F897">
            <v>3</v>
          </cell>
          <cell r="G897" t="str">
            <v xml:space="preserve">         aflosschema</v>
          </cell>
          <cell r="I897" t="str">
            <v>No</v>
          </cell>
          <cell r="J897" t="str">
            <v>String</v>
          </cell>
          <cell r="K897" t="str">
            <v>String</v>
          </cell>
          <cell r="L897" t="str">
            <v>Locked</v>
          </cell>
          <cell r="M897" t="str">
            <v>UnLocked</v>
          </cell>
          <cell r="N897" t="str">
            <v>UnLocked</v>
          </cell>
          <cell r="O897" t="str">
            <v>UnLocked</v>
          </cell>
          <cell r="P897" t="str">
            <v>UnLocked</v>
          </cell>
          <cell r="Q897" t="str">
            <v>No</v>
          </cell>
          <cell r="R897" t="str">
            <v>Yes</v>
          </cell>
          <cell r="S897" t="str">
            <v>Yes</v>
          </cell>
          <cell r="T897" t="str">
            <v>Yes</v>
          </cell>
          <cell r="U897" t="str">
            <v>Yes</v>
          </cell>
          <cell r="V897" t="str">
            <v>No</v>
          </cell>
          <cell r="W897" t="str">
            <v>Yes</v>
          </cell>
          <cell r="X897" t="str">
            <v>Single</v>
          </cell>
          <cell r="Y897" t="str">
            <v>Default</v>
          </cell>
          <cell r="Z897" t="str">
            <v>None</v>
          </cell>
          <cell r="AA897" t="str">
            <v>No</v>
          </cell>
          <cell r="AB897" t="str">
            <v>No</v>
          </cell>
          <cell r="AC897" t="str">
            <v>Yes</v>
          </cell>
          <cell r="AD897">
            <v>1</v>
          </cell>
          <cell r="AE897">
            <v>0</v>
          </cell>
          <cell r="AF897">
            <v>0</v>
          </cell>
          <cell r="AG897">
            <v>1</v>
          </cell>
          <cell r="AH897">
            <v>0</v>
          </cell>
          <cell r="AI897" t="str">
            <v>No</v>
          </cell>
          <cell r="AJ897" t="str">
            <v>No</v>
          </cell>
          <cell r="AK897" t="str">
            <v>No</v>
          </cell>
          <cell r="AL897" t="str">
            <v xml:space="preserve"> </v>
          </cell>
          <cell r="AM897" t="str">
            <v xml:space="preserve"> </v>
          </cell>
          <cell r="AN897" t="str">
            <v>No</v>
          </cell>
          <cell r="AP897" t="str">
            <v>aflosschema</v>
          </cell>
        </row>
        <row r="898">
          <cell r="A898" t="str">
            <v>IMPORT_totlimkredf_exiday_mm</v>
          </cell>
          <cell r="B898" t="str">
            <v>IMPORT_totlimkredf_exiday_mm</v>
          </cell>
          <cell r="C898" t="str">
            <v>No</v>
          </cell>
          <cell r="D898" t="str">
            <v>S04-06-**</v>
          </cell>
          <cell r="E898">
            <v>897</v>
          </cell>
          <cell r="F898">
            <v>3</v>
          </cell>
          <cell r="G898" t="str">
            <v xml:space="preserve">         totlimkredf_exiday_mm</v>
          </cell>
          <cell r="I898" t="str">
            <v>No</v>
          </cell>
          <cell r="J898" t="str">
            <v>Number</v>
          </cell>
          <cell r="K898" t="str">
            <v>Number</v>
          </cell>
          <cell r="L898" t="str">
            <v>Locked</v>
          </cell>
          <cell r="M898" t="str">
            <v>UnLocked</v>
          </cell>
          <cell r="N898" t="str">
            <v>UnLocked</v>
          </cell>
          <cell r="O898" t="str">
            <v>UnLocked</v>
          </cell>
          <cell r="P898" t="str">
            <v>UnLocked</v>
          </cell>
          <cell r="Q898" t="str">
            <v>No</v>
          </cell>
          <cell r="R898" t="str">
            <v>Yes</v>
          </cell>
          <cell r="S898" t="str">
            <v>Yes</v>
          </cell>
          <cell r="T898" t="str">
            <v>Yes</v>
          </cell>
          <cell r="U898" t="str">
            <v>Yes</v>
          </cell>
          <cell r="V898" t="str">
            <v>No</v>
          </cell>
          <cell r="W898" t="str">
            <v>Yes</v>
          </cell>
          <cell r="X898" t="str">
            <v>Single</v>
          </cell>
          <cell r="Y898" t="str">
            <v>Default</v>
          </cell>
          <cell r="Z898" t="str">
            <v>None</v>
          </cell>
          <cell r="AA898" t="str">
            <v>No</v>
          </cell>
          <cell r="AB898" t="str">
            <v>No</v>
          </cell>
          <cell r="AC898" t="str">
            <v>Yes</v>
          </cell>
          <cell r="AD898">
            <v>1</v>
          </cell>
          <cell r="AE898">
            <v>0</v>
          </cell>
          <cell r="AF898">
            <v>0</v>
          </cell>
          <cell r="AG898">
            <v>1</v>
          </cell>
          <cell r="AH898">
            <v>0</v>
          </cell>
          <cell r="AI898" t="str">
            <v>No</v>
          </cell>
          <cell r="AJ898" t="str">
            <v>No</v>
          </cell>
          <cell r="AK898" t="str">
            <v>No</v>
          </cell>
          <cell r="AL898" t="str">
            <v xml:space="preserve"> </v>
          </cell>
          <cell r="AM898" t="str">
            <v xml:space="preserve"> </v>
          </cell>
          <cell r="AN898" t="str">
            <v>No</v>
          </cell>
          <cell r="AP898" t="str">
            <v>totlimkredf_exiday_mm</v>
          </cell>
        </row>
        <row r="899">
          <cell r="A899" t="str">
            <v>IMPORT_rechtsvorm_oms_lang</v>
          </cell>
          <cell r="B899" t="str">
            <v>IMPORT_rechtsvorm_oms_lang</v>
          </cell>
          <cell r="C899" t="str">
            <v>No</v>
          </cell>
          <cell r="D899" t="str">
            <v>S04-06-**</v>
          </cell>
          <cell r="E899">
            <v>898</v>
          </cell>
          <cell r="F899">
            <v>3</v>
          </cell>
          <cell r="G899" t="str">
            <v xml:space="preserve">         rechtsvorm_oms_lang</v>
          </cell>
          <cell r="I899" t="str">
            <v>No</v>
          </cell>
          <cell r="J899" t="str">
            <v>String</v>
          </cell>
          <cell r="K899" t="str">
            <v>String</v>
          </cell>
          <cell r="L899" t="str">
            <v>Locked</v>
          </cell>
          <cell r="M899" t="str">
            <v>UnLocked</v>
          </cell>
          <cell r="N899" t="str">
            <v>UnLocked</v>
          </cell>
          <cell r="O899" t="str">
            <v>UnLocked</v>
          </cell>
          <cell r="P899" t="str">
            <v>UnLocked</v>
          </cell>
          <cell r="Q899" t="str">
            <v>No</v>
          </cell>
          <cell r="R899" t="str">
            <v>Yes</v>
          </cell>
          <cell r="S899" t="str">
            <v>Yes</v>
          </cell>
          <cell r="T899" t="str">
            <v>Yes</v>
          </cell>
          <cell r="U899" t="str">
            <v>Yes</v>
          </cell>
          <cell r="V899" t="str">
            <v>No</v>
          </cell>
          <cell r="W899" t="str">
            <v>Yes</v>
          </cell>
          <cell r="X899" t="str">
            <v>Single</v>
          </cell>
          <cell r="Y899" t="str">
            <v>Default</v>
          </cell>
          <cell r="Z899" t="str">
            <v>None</v>
          </cell>
          <cell r="AA899" t="str">
            <v>No</v>
          </cell>
          <cell r="AB899" t="str">
            <v>No</v>
          </cell>
          <cell r="AC899" t="str">
            <v>Yes</v>
          </cell>
          <cell r="AD899">
            <v>1</v>
          </cell>
          <cell r="AE899">
            <v>0</v>
          </cell>
          <cell r="AF899">
            <v>0</v>
          </cell>
          <cell r="AG899">
            <v>1</v>
          </cell>
          <cell r="AH899">
            <v>0</v>
          </cell>
          <cell r="AI899" t="str">
            <v>No</v>
          </cell>
          <cell r="AJ899" t="str">
            <v>No</v>
          </cell>
          <cell r="AK899" t="str">
            <v>No</v>
          </cell>
          <cell r="AL899" t="str">
            <v xml:space="preserve"> </v>
          </cell>
          <cell r="AM899" t="str">
            <v xml:space="preserve"> </v>
          </cell>
          <cell r="AN899" t="str">
            <v>No</v>
          </cell>
          <cell r="AP899" t="str">
            <v>rechtsvorm_oms_lang</v>
          </cell>
        </row>
        <row r="900">
          <cell r="A900" t="str">
            <v>IMPORT_dekkingswaarde</v>
          </cell>
          <cell r="B900" t="str">
            <v>IMPORT_dekkingswaarde</v>
          </cell>
          <cell r="C900" t="str">
            <v>No</v>
          </cell>
          <cell r="D900" t="str">
            <v>S04-06-**</v>
          </cell>
          <cell r="E900">
            <v>899</v>
          </cell>
          <cell r="F900">
            <v>3</v>
          </cell>
          <cell r="G900" t="str">
            <v xml:space="preserve">         dekkingswaarde</v>
          </cell>
          <cell r="I900" t="str">
            <v>No</v>
          </cell>
          <cell r="J900" t="str">
            <v>Number</v>
          </cell>
          <cell r="K900" t="str">
            <v>Number</v>
          </cell>
          <cell r="L900" t="str">
            <v>Locked</v>
          </cell>
          <cell r="M900" t="str">
            <v>UnLocked</v>
          </cell>
          <cell r="N900" t="str">
            <v>UnLocked</v>
          </cell>
          <cell r="O900" t="str">
            <v>UnLocked</v>
          </cell>
          <cell r="P900" t="str">
            <v>UnLocked</v>
          </cell>
          <cell r="Q900" t="str">
            <v>No</v>
          </cell>
          <cell r="R900" t="str">
            <v>Yes</v>
          </cell>
          <cell r="S900" t="str">
            <v>Yes</v>
          </cell>
          <cell r="T900" t="str">
            <v>Yes</v>
          </cell>
          <cell r="U900" t="str">
            <v>Yes</v>
          </cell>
          <cell r="V900" t="str">
            <v>No</v>
          </cell>
          <cell r="W900" t="str">
            <v>Yes</v>
          </cell>
          <cell r="X900" t="str">
            <v>Single</v>
          </cell>
          <cell r="Y900" t="str">
            <v>Default</v>
          </cell>
          <cell r="Z900" t="str">
            <v>None</v>
          </cell>
          <cell r="AA900" t="str">
            <v>No</v>
          </cell>
          <cell r="AB900" t="str">
            <v>No</v>
          </cell>
          <cell r="AC900" t="str">
            <v>Yes</v>
          </cell>
          <cell r="AD900">
            <v>1</v>
          </cell>
          <cell r="AE900">
            <v>0</v>
          </cell>
          <cell r="AF900">
            <v>0</v>
          </cell>
          <cell r="AG900">
            <v>1</v>
          </cell>
          <cell r="AH900">
            <v>0</v>
          </cell>
          <cell r="AI900" t="str">
            <v>No</v>
          </cell>
          <cell r="AJ900" t="str">
            <v>No</v>
          </cell>
          <cell r="AK900" t="str">
            <v>No</v>
          </cell>
          <cell r="AL900" t="str">
            <v xml:space="preserve"> </v>
          </cell>
          <cell r="AM900" t="str">
            <v xml:space="preserve"> </v>
          </cell>
          <cell r="AN900" t="str">
            <v>No</v>
          </cell>
          <cell r="AP900" t="str">
            <v>dekkingswaarde</v>
          </cell>
        </row>
        <row r="901">
          <cell r="A901" t="str">
            <v>IMPORT_net_exposure</v>
          </cell>
          <cell r="B901" t="str">
            <v>IMPORT_net_exposure</v>
          </cell>
          <cell r="C901" t="str">
            <v>No</v>
          </cell>
          <cell r="D901" t="str">
            <v>S04-06-**</v>
          </cell>
          <cell r="E901">
            <v>900</v>
          </cell>
          <cell r="F901">
            <v>3</v>
          </cell>
          <cell r="G901" t="str">
            <v xml:space="preserve">         net_exposure</v>
          </cell>
          <cell r="I901" t="str">
            <v>No</v>
          </cell>
          <cell r="J901" t="str">
            <v>Number</v>
          </cell>
          <cell r="K901" t="str">
            <v>Number</v>
          </cell>
          <cell r="L901" t="str">
            <v>Locked</v>
          </cell>
          <cell r="M901" t="str">
            <v>UnLocked</v>
          </cell>
          <cell r="N901" t="str">
            <v>UnLocked</v>
          </cell>
          <cell r="O901" t="str">
            <v>UnLocked</v>
          </cell>
          <cell r="P901" t="str">
            <v>UnLocked</v>
          </cell>
          <cell r="Q901" t="str">
            <v>No</v>
          </cell>
          <cell r="R901" t="str">
            <v>Yes</v>
          </cell>
          <cell r="S901" t="str">
            <v>Yes</v>
          </cell>
          <cell r="T901" t="str">
            <v>Yes</v>
          </cell>
          <cell r="U901" t="str">
            <v>Yes</v>
          </cell>
          <cell r="V901" t="str">
            <v>No</v>
          </cell>
          <cell r="W901" t="str">
            <v>Yes</v>
          </cell>
          <cell r="X901" t="str">
            <v>Single</v>
          </cell>
          <cell r="Y901" t="str">
            <v>Default</v>
          </cell>
          <cell r="Z901" t="str">
            <v>None</v>
          </cell>
          <cell r="AA901" t="str">
            <v>No</v>
          </cell>
          <cell r="AB901" t="str">
            <v>No</v>
          </cell>
          <cell r="AC901" t="str">
            <v>Yes</v>
          </cell>
          <cell r="AD901">
            <v>1</v>
          </cell>
          <cell r="AE901">
            <v>0</v>
          </cell>
          <cell r="AF901">
            <v>0</v>
          </cell>
          <cell r="AG901">
            <v>1</v>
          </cell>
          <cell r="AH901">
            <v>0</v>
          </cell>
          <cell r="AI901" t="str">
            <v>No</v>
          </cell>
          <cell r="AJ901" t="str">
            <v>No</v>
          </cell>
          <cell r="AK901" t="str">
            <v>No</v>
          </cell>
          <cell r="AL901" t="str">
            <v xml:space="preserve"> </v>
          </cell>
          <cell r="AM901" t="str">
            <v xml:space="preserve"> </v>
          </cell>
          <cell r="AN901" t="str">
            <v>No</v>
          </cell>
          <cell r="AP901" t="str">
            <v>net_exposure</v>
          </cell>
        </row>
        <row r="902">
          <cell r="A902" t="str">
            <v>IMPORT_s_revenue2zero</v>
          </cell>
          <cell r="B902" t="str">
            <v>IMPORT_s_revenue2zero</v>
          </cell>
          <cell r="C902" t="str">
            <v>No</v>
          </cell>
          <cell r="D902" t="str">
            <v>S04-06-**</v>
          </cell>
          <cell r="E902">
            <v>901</v>
          </cell>
          <cell r="F902">
            <v>3</v>
          </cell>
          <cell r="G902" t="str">
            <v xml:space="preserve">         s_revenue2zero</v>
          </cell>
          <cell r="I902" t="str">
            <v>No</v>
          </cell>
          <cell r="J902" t="str">
            <v>Number</v>
          </cell>
          <cell r="K902" t="str">
            <v>Number</v>
          </cell>
          <cell r="L902" t="str">
            <v>Locked</v>
          </cell>
          <cell r="M902" t="str">
            <v>UnLocked</v>
          </cell>
          <cell r="N902" t="str">
            <v>UnLocked</v>
          </cell>
          <cell r="O902" t="str">
            <v>UnLocked</v>
          </cell>
          <cell r="P902" t="str">
            <v>UnLocked</v>
          </cell>
          <cell r="Q902" t="str">
            <v>No</v>
          </cell>
          <cell r="R902" t="str">
            <v>Yes</v>
          </cell>
          <cell r="S902" t="str">
            <v>Yes</v>
          </cell>
          <cell r="T902" t="str">
            <v>Yes</v>
          </cell>
          <cell r="U902" t="str">
            <v>Yes</v>
          </cell>
          <cell r="V902" t="str">
            <v>No</v>
          </cell>
          <cell r="W902" t="str">
            <v>Yes</v>
          </cell>
          <cell r="X902" t="str">
            <v>Single</v>
          </cell>
          <cell r="Y902" t="str">
            <v>Default</v>
          </cell>
          <cell r="Z902" t="str">
            <v>None</v>
          </cell>
          <cell r="AA902" t="str">
            <v>No</v>
          </cell>
          <cell r="AB902" t="str">
            <v>No</v>
          </cell>
          <cell r="AC902" t="str">
            <v>Yes</v>
          </cell>
          <cell r="AD902">
            <v>1</v>
          </cell>
          <cell r="AE902">
            <v>0</v>
          </cell>
          <cell r="AF902">
            <v>0</v>
          </cell>
          <cell r="AG902">
            <v>1</v>
          </cell>
          <cell r="AH902">
            <v>0</v>
          </cell>
          <cell r="AI902" t="str">
            <v>No</v>
          </cell>
          <cell r="AJ902" t="str">
            <v>No</v>
          </cell>
          <cell r="AK902" t="str">
            <v>No</v>
          </cell>
          <cell r="AL902" t="str">
            <v xml:space="preserve"> </v>
          </cell>
          <cell r="AM902" t="str">
            <v xml:space="preserve"> </v>
          </cell>
          <cell r="AN902" t="str">
            <v>No</v>
          </cell>
          <cell r="AP902" t="str">
            <v>s_revenue2zero</v>
          </cell>
        </row>
        <row r="903">
          <cell r="A903" t="str">
            <v>IMPORT_s_revenue2zero_oms</v>
          </cell>
          <cell r="B903" t="str">
            <v>IMPORT_s_revenue2zero_oms</v>
          </cell>
          <cell r="C903" t="str">
            <v>No</v>
          </cell>
          <cell r="D903" t="str">
            <v>S04-06-**</v>
          </cell>
          <cell r="E903">
            <v>902</v>
          </cell>
          <cell r="F903">
            <v>3</v>
          </cell>
          <cell r="G903" t="str">
            <v xml:space="preserve">         s_revenue2zero_oms</v>
          </cell>
          <cell r="I903" t="str">
            <v>No</v>
          </cell>
          <cell r="J903" t="str">
            <v>String</v>
          </cell>
          <cell r="K903" t="str">
            <v>String</v>
          </cell>
          <cell r="L903" t="str">
            <v>Locked</v>
          </cell>
          <cell r="M903" t="str">
            <v>UnLocked</v>
          </cell>
          <cell r="N903" t="str">
            <v>UnLocked</v>
          </cell>
          <cell r="O903" t="str">
            <v>UnLocked</v>
          </cell>
          <cell r="P903" t="str">
            <v>UnLocked</v>
          </cell>
          <cell r="Q903" t="str">
            <v>No</v>
          </cell>
          <cell r="R903" t="str">
            <v>Yes</v>
          </cell>
          <cell r="S903" t="str">
            <v>Yes</v>
          </cell>
          <cell r="T903" t="str">
            <v>Yes</v>
          </cell>
          <cell r="U903" t="str">
            <v>Yes</v>
          </cell>
          <cell r="V903" t="str">
            <v>No</v>
          </cell>
          <cell r="W903" t="str">
            <v>Yes</v>
          </cell>
          <cell r="X903" t="str">
            <v>Single</v>
          </cell>
          <cell r="Y903" t="str">
            <v>Default</v>
          </cell>
          <cell r="Z903" t="str">
            <v>None</v>
          </cell>
          <cell r="AA903" t="str">
            <v>No</v>
          </cell>
          <cell r="AB903" t="str">
            <v>No</v>
          </cell>
          <cell r="AC903" t="str">
            <v>Yes</v>
          </cell>
          <cell r="AD903">
            <v>1</v>
          </cell>
          <cell r="AE903">
            <v>0</v>
          </cell>
          <cell r="AF903">
            <v>0</v>
          </cell>
          <cell r="AG903">
            <v>1</v>
          </cell>
          <cell r="AH903">
            <v>0</v>
          </cell>
          <cell r="AI903" t="str">
            <v>No</v>
          </cell>
          <cell r="AJ903" t="str">
            <v>No</v>
          </cell>
          <cell r="AK903" t="str">
            <v>No</v>
          </cell>
          <cell r="AL903" t="str">
            <v xml:space="preserve"> </v>
          </cell>
          <cell r="AM903" t="str">
            <v xml:space="preserve"> </v>
          </cell>
          <cell r="AN903" t="str">
            <v>No</v>
          </cell>
          <cell r="AP903" t="str">
            <v>s_revenue2zero_oms</v>
          </cell>
        </row>
        <row r="904">
          <cell r="A904" t="str">
            <v>IMPORT_s_revenue5000</v>
          </cell>
          <cell r="B904" t="str">
            <v>IMPORT_s_revenue5000</v>
          </cell>
          <cell r="C904" t="str">
            <v>No</v>
          </cell>
          <cell r="D904" t="str">
            <v>S04-06-**</v>
          </cell>
          <cell r="E904">
            <v>903</v>
          </cell>
          <cell r="F904">
            <v>3</v>
          </cell>
          <cell r="G904" t="str">
            <v xml:space="preserve">         s_revenue5000</v>
          </cell>
          <cell r="I904" t="str">
            <v>No</v>
          </cell>
          <cell r="J904" t="str">
            <v>Number</v>
          </cell>
          <cell r="K904" t="str">
            <v>Number</v>
          </cell>
          <cell r="L904" t="str">
            <v>Locked</v>
          </cell>
          <cell r="M904" t="str">
            <v>UnLocked</v>
          </cell>
          <cell r="N904" t="str">
            <v>UnLocked</v>
          </cell>
          <cell r="O904" t="str">
            <v>UnLocked</v>
          </cell>
          <cell r="P904" t="str">
            <v>UnLocked</v>
          </cell>
          <cell r="Q904" t="str">
            <v>No</v>
          </cell>
          <cell r="R904" t="str">
            <v>Yes</v>
          </cell>
          <cell r="S904" t="str">
            <v>Yes</v>
          </cell>
          <cell r="T904" t="str">
            <v>Yes</v>
          </cell>
          <cell r="U904" t="str">
            <v>Yes</v>
          </cell>
          <cell r="V904" t="str">
            <v>No</v>
          </cell>
          <cell r="W904" t="str">
            <v>Yes</v>
          </cell>
          <cell r="X904" t="str">
            <v>Single</v>
          </cell>
          <cell r="Y904" t="str">
            <v>Default</v>
          </cell>
          <cell r="Z904" t="str">
            <v>None</v>
          </cell>
          <cell r="AA904" t="str">
            <v>No</v>
          </cell>
          <cell r="AB904" t="str">
            <v>No</v>
          </cell>
          <cell r="AC904" t="str">
            <v>Yes</v>
          </cell>
          <cell r="AD904">
            <v>1</v>
          </cell>
          <cell r="AE904">
            <v>0</v>
          </cell>
          <cell r="AF904">
            <v>0</v>
          </cell>
          <cell r="AG904">
            <v>1</v>
          </cell>
          <cell r="AH904">
            <v>0</v>
          </cell>
          <cell r="AI904" t="str">
            <v>No</v>
          </cell>
          <cell r="AJ904" t="str">
            <v>No</v>
          </cell>
          <cell r="AK904" t="str">
            <v>No</v>
          </cell>
          <cell r="AL904" t="str">
            <v xml:space="preserve"> </v>
          </cell>
          <cell r="AM904" t="str">
            <v xml:space="preserve"> </v>
          </cell>
          <cell r="AN904" t="str">
            <v>No</v>
          </cell>
          <cell r="AP904" t="str">
            <v>s_revenue5000</v>
          </cell>
        </row>
        <row r="905">
          <cell r="A905" t="str">
            <v>IMPORT_s_revenue5000_oms</v>
          </cell>
          <cell r="B905" t="str">
            <v>IMPORT_s_revenue5000_oms</v>
          </cell>
          <cell r="C905" t="str">
            <v>No</v>
          </cell>
          <cell r="D905" t="str">
            <v>S04-06-**</v>
          </cell>
          <cell r="E905">
            <v>904</v>
          </cell>
          <cell r="F905">
            <v>3</v>
          </cell>
          <cell r="G905" t="str">
            <v xml:space="preserve">         s_revenue5000_oms</v>
          </cell>
          <cell r="I905" t="str">
            <v>No</v>
          </cell>
          <cell r="J905" t="str">
            <v>String</v>
          </cell>
          <cell r="K905" t="str">
            <v>String</v>
          </cell>
          <cell r="L905" t="str">
            <v>Locked</v>
          </cell>
          <cell r="M905" t="str">
            <v>UnLocked</v>
          </cell>
          <cell r="N905" t="str">
            <v>UnLocked</v>
          </cell>
          <cell r="O905" t="str">
            <v>UnLocked</v>
          </cell>
          <cell r="P905" t="str">
            <v>UnLocked</v>
          </cell>
          <cell r="Q905" t="str">
            <v>No</v>
          </cell>
          <cell r="R905" t="str">
            <v>Yes</v>
          </cell>
          <cell r="S905" t="str">
            <v>Yes</v>
          </cell>
          <cell r="T905" t="str">
            <v>Yes</v>
          </cell>
          <cell r="U905" t="str">
            <v>Yes</v>
          </cell>
          <cell r="V905" t="str">
            <v>No</v>
          </cell>
          <cell r="W905" t="str">
            <v>Yes</v>
          </cell>
          <cell r="X905" t="str">
            <v>Single</v>
          </cell>
          <cell r="Y905" t="str">
            <v>Default</v>
          </cell>
          <cell r="Z905" t="str">
            <v>None</v>
          </cell>
          <cell r="AA905" t="str">
            <v>No</v>
          </cell>
          <cell r="AB905" t="str">
            <v>No</v>
          </cell>
          <cell r="AC905" t="str">
            <v>Yes</v>
          </cell>
          <cell r="AD905">
            <v>1</v>
          </cell>
          <cell r="AE905">
            <v>0</v>
          </cell>
          <cell r="AF905">
            <v>0</v>
          </cell>
          <cell r="AG905">
            <v>1</v>
          </cell>
          <cell r="AH905">
            <v>0</v>
          </cell>
          <cell r="AI905" t="str">
            <v>No</v>
          </cell>
          <cell r="AJ905" t="str">
            <v>No</v>
          </cell>
          <cell r="AK905" t="str">
            <v>No</v>
          </cell>
          <cell r="AL905" t="str">
            <v xml:space="preserve"> </v>
          </cell>
          <cell r="AM905" t="str">
            <v xml:space="preserve"> </v>
          </cell>
          <cell r="AN905" t="str">
            <v>No</v>
          </cell>
          <cell r="AP905" t="str">
            <v>s_revenue5000_oms</v>
          </cell>
        </row>
        <row r="906">
          <cell r="A906" t="str">
            <v>IMPORT_trendinrevenue</v>
          </cell>
          <cell r="B906" t="str">
            <v>IMPORT_trendinrevenue</v>
          </cell>
          <cell r="C906" t="str">
            <v>No</v>
          </cell>
          <cell r="D906" t="str">
            <v>S04-06-**</v>
          </cell>
          <cell r="E906">
            <v>905</v>
          </cell>
          <cell r="F906">
            <v>3</v>
          </cell>
          <cell r="G906" t="str">
            <v xml:space="preserve">         trendinrevenue</v>
          </cell>
          <cell r="I906" t="str">
            <v>No</v>
          </cell>
          <cell r="J906" t="str">
            <v>Number</v>
          </cell>
          <cell r="K906" t="str">
            <v>Number</v>
          </cell>
          <cell r="L906" t="str">
            <v>Locked</v>
          </cell>
          <cell r="M906" t="str">
            <v>UnLocked</v>
          </cell>
          <cell r="N906" t="str">
            <v>UnLocked</v>
          </cell>
          <cell r="O906" t="str">
            <v>UnLocked</v>
          </cell>
          <cell r="P906" t="str">
            <v>UnLocked</v>
          </cell>
          <cell r="Q906" t="str">
            <v>No</v>
          </cell>
          <cell r="R906" t="str">
            <v>Yes</v>
          </cell>
          <cell r="S906" t="str">
            <v>Yes</v>
          </cell>
          <cell r="T906" t="str">
            <v>Yes</v>
          </cell>
          <cell r="U906" t="str">
            <v>Yes</v>
          </cell>
          <cell r="V906" t="str">
            <v>No</v>
          </cell>
          <cell r="W906" t="str">
            <v>Yes</v>
          </cell>
          <cell r="X906" t="str">
            <v>Single</v>
          </cell>
          <cell r="Y906" t="str">
            <v>Default</v>
          </cell>
          <cell r="Z906" t="str">
            <v>None</v>
          </cell>
          <cell r="AA906" t="str">
            <v>No</v>
          </cell>
          <cell r="AB906" t="str">
            <v>No</v>
          </cell>
          <cell r="AC906" t="str">
            <v>Yes</v>
          </cell>
          <cell r="AD906">
            <v>1</v>
          </cell>
          <cell r="AE906">
            <v>0</v>
          </cell>
          <cell r="AF906">
            <v>0</v>
          </cell>
          <cell r="AG906">
            <v>1</v>
          </cell>
          <cell r="AH906">
            <v>0</v>
          </cell>
          <cell r="AI906" t="str">
            <v>No</v>
          </cell>
          <cell r="AJ906" t="str">
            <v>No</v>
          </cell>
          <cell r="AK906" t="str">
            <v>No</v>
          </cell>
          <cell r="AL906" t="str">
            <v xml:space="preserve"> </v>
          </cell>
          <cell r="AM906" t="str">
            <v xml:space="preserve"> </v>
          </cell>
          <cell r="AN906" t="str">
            <v>No</v>
          </cell>
          <cell r="AP906" t="str">
            <v>trendinrevenue</v>
          </cell>
        </row>
        <row r="907">
          <cell r="A907" t="str">
            <v>IMPORT_s_inc_turnover_5m</v>
          </cell>
          <cell r="B907" t="str">
            <v>IMPORT_s_inc_turnover_5m</v>
          </cell>
          <cell r="C907" t="str">
            <v>No</v>
          </cell>
          <cell r="D907" t="str">
            <v>S04-06-**</v>
          </cell>
          <cell r="E907">
            <v>906</v>
          </cell>
          <cell r="F907">
            <v>3</v>
          </cell>
          <cell r="G907" t="str">
            <v xml:space="preserve">         s_inc_turnover_5m</v>
          </cell>
          <cell r="I907" t="str">
            <v>No</v>
          </cell>
          <cell r="J907" t="str">
            <v>Number</v>
          </cell>
          <cell r="K907" t="str">
            <v>Number</v>
          </cell>
          <cell r="L907" t="str">
            <v>Locked</v>
          </cell>
          <cell r="M907" t="str">
            <v>UnLocked</v>
          </cell>
          <cell r="N907" t="str">
            <v>UnLocked</v>
          </cell>
          <cell r="O907" t="str">
            <v>UnLocked</v>
          </cell>
          <cell r="P907" t="str">
            <v>UnLocked</v>
          </cell>
          <cell r="Q907" t="str">
            <v>No</v>
          </cell>
          <cell r="R907" t="str">
            <v>Yes</v>
          </cell>
          <cell r="S907" t="str">
            <v>Yes</v>
          </cell>
          <cell r="T907" t="str">
            <v>Yes</v>
          </cell>
          <cell r="U907" t="str">
            <v>Yes</v>
          </cell>
          <cell r="V907" t="str">
            <v>No</v>
          </cell>
          <cell r="W907" t="str">
            <v>Yes</v>
          </cell>
          <cell r="X907" t="str">
            <v>Single</v>
          </cell>
          <cell r="Y907" t="str">
            <v>Default</v>
          </cell>
          <cell r="Z907" t="str">
            <v>None</v>
          </cell>
          <cell r="AA907" t="str">
            <v>No</v>
          </cell>
          <cell r="AB907" t="str">
            <v>No</v>
          </cell>
          <cell r="AC907" t="str">
            <v>Yes</v>
          </cell>
          <cell r="AD907">
            <v>1</v>
          </cell>
          <cell r="AE907">
            <v>0</v>
          </cell>
          <cell r="AF907">
            <v>0</v>
          </cell>
          <cell r="AG907">
            <v>1</v>
          </cell>
          <cell r="AH907">
            <v>0</v>
          </cell>
          <cell r="AI907" t="str">
            <v>No</v>
          </cell>
          <cell r="AJ907" t="str">
            <v>No</v>
          </cell>
          <cell r="AK907" t="str">
            <v>No</v>
          </cell>
          <cell r="AL907" t="str">
            <v xml:space="preserve"> </v>
          </cell>
          <cell r="AM907" t="str">
            <v xml:space="preserve"> </v>
          </cell>
          <cell r="AN907" t="str">
            <v>No</v>
          </cell>
          <cell r="AP907" t="str">
            <v>s_inc_turnover_5m</v>
          </cell>
        </row>
        <row r="908">
          <cell r="A908" t="str">
            <v>IMPORT_s_inc_turnover_5m_oms</v>
          </cell>
          <cell r="B908" t="str">
            <v>IMPORT_s_inc_turnover_5m_oms</v>
          </cell>
          <cell r="C908" t="str">
            <v>No</v>
          </cell>
          <cell r="D908" t="str">
            <v>S04-06-**</v>
          </cell>
          <cell r="E908">
            <v>907</v>
          </cell>
          <cell r="F908">
            <v>3</v>
          </cell>
          <cell r="G908" t="str">
            <v xml:space="preserve">         s_inc_turnover_5m_oms</v>
          </cell>
          <cell r="I908" t="str">
            <v>No</v>
          </cell>
          <cell r="J908" t="str">
            <v>String</v>
          </cell>
          <cell r="K908" t="str">
            <v>String</v>
          </cell>
          <cell r="L908" t="str">
            <v>Locked</v>
          </cell>
          <cell r="M908" t="str">
            <v>UnLocked</v>
          </cell>
          <cell r="N908" t="str">
            <v>UnLocked</v>
          </cell>
          <cell r="O908" t="str">
            <v>UnLocked</v>
          </cell>
          <cell r="P908" t="str">
            <v>UnLocked</v>
          </cell>
          <cell r="Q908" t="str">
            <v>No</v>
          </cell>
          <cell r="R908" t="str">
            <v>Yes</v>
          </cell>
          <cell r="S908" t="str">
            <v>Yes</v>
          </cell>
          <cell r="T908" t="str">
            <v>Yes</v>
          </cell>
          <cell r="U908" t="str">
            <v>Yes</v>
          </cell>
          <cell r="V908" t="str">
            <v>No</v>
          </cell>
          <cell r="W908" t="str">
            <v>Yes</v>
          </cell>
          <cell r="X908" t="str">
            <v>Single</v>
          </cell>
          <cell r="Y908" t="str">
            <v>Default</v>
          </cell>
          <cell r="Z908" t="str">
            <v>None</v>
          </cell>
          <cell r="AA908" t="str">
            <v>No</v>
          </cell>
          <cell r="AB908" t="str">
            <v>No</v>
          </cell>
          <cell r="AC908" t="str">
            <v>Yes</v>
          </cell>
          <cell r="AD908">
            <v>1</v>
          </cell>
          <cell r="AE908">
            <v>0</v>
          </cell>
          <cell r="AF908">
            <v>0</v>
          </cell>
          <cell r="AG908">
            <v>1</v>
          </cell>
          <cell r="AH908">
            <v>0</v>
          </cell>
          <cell r="AI908" t="str">
            <v>No</v>
          </cell>
          <cell r="AJ908" t="str">
            <v>No</v>
          </cell>
          <cell r="AK908" t="str">
            <v>No</v>
          </cell>
          <cell r="AL908" t="str">
            <v xml:space="preserve"> </v>
          </cell>
          <cell r="AM908" t="str">
            <v xml:space="preserve"> </v>
          </cell>
          <cell r="AN908" t="str">
            <v>No</v>
          </cell>
          <cell r="AP908" t="str">
            <v>s_inc_turnover_5m_oms</v>
          </cell>
        </row>
        <row r="909">
          <cell r="A909" t="str">
            <v>IMPORT_s_inc_turnover_12m</v>
          </cell>
          <cell r="B909" t="str">
            <v>IMPORT_s_inc_turnover_12m</v>
          </cell>
          <cell r="C909" t="str">
            <v>No</v>
          </cell>
          <cell r="D909" t="str">
            <v>S04-06-**</v>
          </cell>
          <cell r="E909">
            <v>908</v>
          </cell>
          <cell r="F909">
            <v>3</v>
          </cell>
          <cell r="G909" t="str">
            <v xml:space="preserve">         s_inc_turnover_12m</v>
          </cell>
          <cell r="I909" t="str">
            <v>No</v>
          </cell>
          <cell r="J909" t="str">
            <v>Number</v>
          </cell>
          <cell r="K909" t="str">
            <v>Number</v>
          </cell>
          <cell r="L909" t="str">
            <v>Locked</v>
          </cell>
          <cell r="M909" t="str">
            <v>UnLocked</v>
          </cell>
          <cell r="N909" t="str">
            <v>UnLocked</v>
          </cell>
          <cell r="O909" t="str">
            <v>UnLocked</v>
          </cell>
          <cell r="P909" t="str">
            <v>UnLocked</v>
          </cell>
          <cell r="Q909" t="str">
            <v>No</v>
          </cell>
          <cell r="R909" t="str">
            <v>Yes</v>
          </cell>
          <cell r="S909" t="str">
            <v>Yes</v>
          </cell>
          <cell r="T909" t="str">
            <v>Yes</v>
          </cell>
          <cell r="U909" t="str">
            <v>Yes</v>
          </cell>
          <cell r="V909" t="str">
            <v>No</v>
          </cell>
          <cell r="W909" t="str">
            <v>Yes</v>
          </cell>
          <cell r="X909" t="str">
            <v>Single</v>
          </cell>
          <cell r="Y909" t="str">
            <v>Default</v>
          </cell>
          <cell r="Z909" t="str">
            <v>None</v>
          </cell>
          <cell r="AA909" t="str">
            <v>No</v>
          </cell>
          <cell r="AB909" t="str">
            <v>No</v>
          </cell>
          <cell r="AC909" t="str">
            <v>Yes</v>
          </cell>
          <cell r="AD909">
            <v>1</v>
          </cell>
          <cell r="AE909">
            <v>0</v>
          </cell>
          <cell r="AF909">
            <v>0</v>
          </cell>
          <cell r="AG909">
            <v>1</v>
          </cell>
          <cell r="AH909">
            <v>0</v>
          </cell>
          <cell r="AI909" t="str">
            <v>No</v>
          </cell>
          <cell r="AJ909" t="str">
            <v>No</v>
          </cell>
          <cell r="AK909" t="str">
            <v>No</v>
          </cell>
          <cell r="AL909" t="str">
            <v xml:space="preserve"> </v>
          </cell>
          <cell r="AM909" t="str">
            <v xml:space="preserve"> </v>
          </cell>
          <cell r="AN909" t="str">
            <v>No</v>
          </cell>
          <cell r="AP909" t="str">
            <v>s_inc_turnover_12m</v>
          </cell>
        </row>
        <row r="910">
          <cell r="A910" t="str">
            <v>IMPORT_s_inc_turnover_12m_oms</v>
          </cell>
          <cell r="B910" t="str">
            <v>IMPORT_s_inc_turnover_12m_oms</v>
          </cell>
          <cell r="C910" t="str">
            <v>No</v>
          </cell>
          <cell r="D910" t="str">
            <v>S04-06-**</v>
          </cell>
          <cell r="E910">
            <v>909</v>
          </cell>
          <cell r="F910">
            <v>3</v>
          </cell>
          <cell r="G910" t="str">
            <v xml:space="preserve">         s_inc_turnover_12m_oms</v>
          </cell>
          <cell r="I910" t="str">
            <v>No</v>
          </cell>
          <cell r="J910" t="str">
            <v>String</v>
          </cell>
          <cell r="K910" t="str">
            <v>String</v>
          </cell>
          <cell r="L910" t="str">
            <v>Locked</v>
          </cell>
          <cell r="M910" t="str">
            <v>UnLocked</v>
          </cell>
          <cell r="N910" t="str">
            <v>UnLocked</v>
          </cell>
          <cell r="O910" t="str">
            <v>UnLocked</v>
          </cell>
          <cell r="P910" t="str">
            <v>UnLocked</v>
          </cell>
          <cell r="Q910" t="str">
            <v>No</v>
          </cell>
          <cell r="R910" t="str">
            <v>Yes</v>
          </cell>
          <cell r="S910" t="str">
            <v>Yes</v>
          </cell>
          <cell r="T910" t="str">
            <v>Yes</v>
          </cell>
          <cell r="U910" t="str">
            <v>Yes</v>
          </cell>
          <cell r="V910" t="str">
            <v>No</v>
          </cell>
          <cell r="W910" t="str">
            <v>Yes</v>
          </cell>
          <cell r="X910" t="str">
            <v>Single</v>
          </cell>
          <cell r="Y910" t="str">
            <v>Default</v>
          </cell>
          <cell r="Z910" t="str">
            <v>None</v>
          </cell>
          <cell r="AA910" t="str">
            <v>No</v>
          </cell>
          <cell r="AB910" t="str">
            <v>No</v>
          </cell>
          <cell r="AC910" t="str">
            <v>Yes</v>
          </cell>
          <cell r="AD910">
            <v>1</v>
          </cell>
          <cell r="AE910">
            <v>0</v>
          </cell>
          <cell r="AF910">
            <v>0</v>
          </cell>
          <cell r="AG910">
            <v>1</v>
          </cell>
          <cell r="AH910">
            <v>0</v>
          </cell>
          <cell r="AI910" t="str">
            <v>No</v>
          </cell>
          <cell r="AJ910" t="str">
            <v>No</v>
          </cell>
          <cell r="AK910" t="str">
            <v>No</v>
          </cell>
          <cell r="AL910" t="str">
            <v xml:space="preserve"> </v>
          </cell>
          <cell r="AM910" t="str">
            <v xml:space="preserve"> </v>
          </cell>
          <cell r="AN910" t="str">
            <v>No</v>
          </cell>
          <cell r="AP910" t="str">
            <v>s_inc_turnover_12m_oms</v>
          </cell>
        </row>
        <row r="911">
          <cell r="A911" t="str">
            <v>IMPORT_s_disp_70</v>
          </cell>
          <cell r="B911" t="str">
            <v>IMPORT_s_disp_70</v>
          </cell>
          <cell r="C911" t="str">
            <v>No</v>
          </cell>
          <cell r="D911" t="str">
            <v>S04-06-**</v>
          </cell>
          <cell r="E911">
            <v>910</v>
          </cell>
          <cell r="F911">
            <v>3</v>
          </cell>
          <cell r="G911" t="str">
            <v xml:space="preserve">         s_disp_70</v>
          </cell>
          <cell r="I911" t="str">
            <v>No</v>
          </cell>
          <cell r="J911" t="str">
            <v>Number</v>
          </cell>
          <cell r="K911" t="str">
            <v>Number</v>
          </cell>
          <cell r="L911" t="str">
            <v>Locked</v>
          </cell>
          <cell r="M911" t="str">
            <v>UnLocked</v>
          </cell>
          <cell r="N911" t="str">
            <v>UnLocked</v>
          </cell>
          <cell r="O911" t="str">
            <v>UnLocked</v>
          </cell>
          <cell r="P911" t="str">
            <v>UnLocked</v>
          </cell>
          <cell r="Q911" t="str">
            <v>No</v>
          </cell>
          <cell r="R911" t="str">
            <v>Yes</v>
          </cell>
          <cell r="S911" t="str">
            <v>Yes</v>
          </cell>
          <cell r="T911" t="str">
            <v>Yes</v>
          </cell>
          <cell r="U911" t="str">
            <v>Yes</v>
          </cell>
          <cell r="V911" t="str">
            <v>No</v>
          </cell>
          <cell r="W911" t="str">
            <v>Yes</v>
          </cell>
          <cell r="X911" t="str">
            <v>Single</v>
          </cell>
          <cell r="Y911" t="str">
            <v>Default</v>
          </cell>
          <cell r="Z911" t="str">
            <v>None</v>
          </cell>
          <cell r="AA911" t="str">
            <v>No</v>
          </cell>
          <cell r="AB911" t="str">
            <v>No</v>
          </cell>
          <cell r="AC911" t="str">
            <v>Yes</v>
          </cell>
          <cell r="AD911">
            <v>1</v>
          </cell>
          <cell r="AE911">
            <v>0</v>
          </cell>
          <cell r="AF911">
            <v>0</v>
          </cell>
          <cell r="AG911">
            <v>1</v>
          </cell>
          <cell r="AH911">
            <v>0</v>
          </cell>
          <cell r="AI911" t="str">
            <v>No</v>
          </cell>
          <cell r="AJ911" t="str">
            <v>No</v>
          </cell>
          <cell r="AK911" t="str">
            <v>No</v>
          </cell>
          <cell r="AL911" t="str">
            <v xml:space="preserve"> </v>
          </cell>
          <cell r="AM911" t="str">
            <v xml:space="preserve"> </v>
          </cell>
          <cell r="AN911" t="str">
            <v>No</v>
          </cell>
          <cell r="AP911" t="str">
            <v>s_disp_70</v>
          </cell>
        </row>
        <row r="912">
          <cell r="A912" t="str">
            <v>IMPORT_s_disp_70_oms</v>
          </cell>
          <cell r="B912" t="str">
            <v>IMPORT_s_disp_70_oms</v>
          </cell>
          <cell r="C912" t="str">
            <v>No</v>
          </cell>
          <cell r="D912" t="str">
            <v>S04-06-**</v>
          </cell>
          <cell r="E912">
            <v>911</v>
          </cell>
          <cell r="F912">
            <v>3</v>
          </cell>
          <cell r="G912" t="str">
            <v xml:space="preserve">         s_disp_70_oms</v>
          </cell>
          <cell r="I912" t="str">
            <v>No</v>
          </cell>
          <cell r="J912" t="str">
            <v>String</v>
          </cell>
          <cell r="K912" t="str">
            <v>String</v>
          </cell>
          <cell r="L912" t="str">
            <v>Locked</v>
          </cell>
          <cell r="M912" t="str">
            <v>UnLocked</v>
          </cell>
          <cell r="N912" t="str">
            <v>UnLocked</v>
          </cell>
          <cell r="O912" t="str">
            <v>UnLocked</v>
          </cell>
          <cell r="P912" t="str">
            <v>UnLocked</v>
          </cell>
          <cell r="Q912" t="str">
            <v>No</v>
          </cell>
          <cell r="R912" t="str">
            <v>Yes</v>
          </cell>
          <cell r="S912" t="str">
            <v>Yes</v>
          </cell>
          <cell r="T912" t="str">
            <v>Yes</v>
          </cell>
          <cell r="U912" t="str">
            <v>Yes</v>
          </cell>
          <cell r="V912" t="str">
            <v>No</v>
          </cell>
          <cell r="W912" t="str">
            <v>Yes</v>
          </cell>
          <cell r="X912" t="str">
            <v>Single</v>
          </cell>
          <cell r="Y912" t="str">
            <v>Default</v>
          </cell>
          <cell r="Z912" t="str">
            <v>None</v>
          </cell>
          <cell r="AA912" t="str">
            <v>No</v>
          </cell>
          <cell r="AB912" t="str">
            <v>No</v>
          </cell>
          <cell r="AC912" t="str">
            <v>Yes</v>
          </cell>
          <cell r="AD912">
            <v>1</v>
          </cell>
          <cell r="AE912">
            <v>0</v>
          </cell>
          <cell r="AF912">
            <v>0</v>
          </cell>
          <cell r="AG912">
            <v>1</v>
          </cell>
          <cell r="AH912">
            <v>0</v>
          </cell>
          <cell r="AI912" t="str">
            <v>No</v>
          </cell>
          <cell r="AJ912" t="str">
            <v>No</v>
          </cell>
          <cell r="AK912" t="str">
            <v>No</v>
          </cell>
          <cell r="AL912" t="str">
            <v xml:space="preserve"> </v>
          </cell>
          <cell r="AM912" t="str">
            <v xml:space="preserve"> </v>
          </cell>
          <cell r="AN912" t="str">
            <v>No</v>
          </cell>
          <cell r="AP912" t="str">
            <v>s_disp_70_oms</v>
          </cell>
        </row>
        <row r="913">
          <cell r="A913" t="str">
            <v>IMPORT_s_disp_85</v>
          </cell>
          <cell r="B913" t="str">
            <v>IMPORT_s_disp_85</v>
          </cell>
          <cell r="C913" t="str">
            <v>No</v>
          </cell>
          <cell r="D913" t="str">
            <v>S04-06-**</v>
          </cell>
          <cell r="E913">
            <v>912</v>
          </cell>
          <cell r="F913">
            <v>3</v>
          </cell>
          <cell r="G913" t="str">
            <v xml:space="preserve">         s_disp_85</v>
          </cell>
          <cell r="I913" t="str">
            <v>No</v>
          </cell>
          <cell r="J913" t="str">
            <v>Number</v>
          </cell>
          <cell r="K913" t="str">
            <v>Number</v>
          </cell>
          <cell r="L913" t="str">
            <v>Locked</v>
          </cell>
          <cell r="M913" t="str">
            <v>UnLocked</v>
          </cell>
          <cell r="N913" t="str">
            <v>UnLocked</v>
          </cell>
          <cell r="O913" t="str">
            <v>UnLocked</v>
          </cell>
          <cell r="P913" t="str">
            <v>UnLocked</v>
          </cell>
          <cell r="Q913" t="str">
            <v>No</v>
          </cell>
          <cell r="R913" t="str">
            <v>Yes</v>
          </cell>
          <cell r="S913" t="str">
            <v>Yes</v>
          </cell>
          <cell r="T913" t="str">
            <v>Yes</v>
          </cell>
          <cell r="U913" t="str">
            <v>Yes</v>
          </cell>
          <cell r="V913" t="str">
            <v>No</v>
          </cell>
          <cell r="W913" t="str">
            <v>Yes</v>
          </cell>
          <cell r="X913" t="str">
            <v>Single</v>
          </cell>
          <cell r="Y913" t="str">
            <v>Default</v>
          </cell>
          <cell r="Z913" t="str">
            <v>None</v>
          </cell>
          <cell r="AA913" t="str">
            <v>No</v>
          </cell>
          <cell r="AB913" t="str">
            <v>No</v>
          </cell>
          <cell r="AC913" t="str">
            <v>Yes</v>
          </cell>
          <cell r="AD913">
            <v>1</v>
          </cell>
          <cell r="AE913">
            <v>0</v>
          </cell>
          <cell r="AF913">
            <v>0</v>
          </cell>
          <cell r="AG913">
            <v>1</v>
          </cell>
          <cell r="AH913">
            <v>0</v>
          </cell>
          <cell r="AI913" t="str">
            <v>No</v>
          </cell>
          <cell r="AJ913" t="str">
            <v>No</v>
          </cell>
          <cell r="AK913" t="str">
            <v>No</v>
          </cell>
          <cell r="AL913" t="str">
            <v xml:space="preserve"> </v>
          </cell>
          <cell r="AM913" t="str">
            <v xml:space="preserve"> </v>
          </cell>
          <cell r="AN913" t="str">
            <v>No</v>
          </cell>
          <cell r="AP913" t="str">
            <v>s_disp_85</v>
          </cell>
        </row>
        <row r="914">
          <cell r="A914" t="str">
            <v>IMPORT_s_disp_85_oms</v>
          </cell>
          <cell r="B914" t="str">
            <v>IMPORT_s_disp_85_oms</v>
          </cell>
          <cell r="C914" t="str">
            <v>No</v>
          </cell>
          <cell r="D914" t="str">
            <v>S04-06-**</v>
          </cell>
          <cell r="E914">
            <v>913</v>
          </cell>
          <cell r="F914">
            <v>3</v>
          </cell>
          <cell r="G914" t="str">
            <v xml:space="preserve">         s_disp_85_oms</v>
          </cell>
          <cell r="I914" t="str">
            <v>No</v>
          </cell>
          <cell r="J914" t="str">
            <v>String</v>
          </cell>
          <cell r="K914" t="str">
            <v>String</v>
          </cell>
          <cell r="L914" t="str">
            <v>Locked</v>
          </cell>
          <cell r="M914" t="str">
            <v>UnLocked</v>
          </cell>
          <cell r="N914" t="str">
            <v>UnLocked</v>
          </cell>
          <cell r="O914" t="str">
            <v>UnLocked</v>
          </cell>
          <cell r="P914" t="str">
            <v>UnLocked</v>
          </cell>
          <cell r="Q914" t="str">
            <v>No</v>
          </cell>
          <cell r="R914" t="str">
            <v>Yes</v>
          </cell>
          <cell r="S914" t="str">
            <v>Yes</v>
          </cell>
          <cell r="T914" t="str">
            <v>Yes</v>
          </cell>
          <cell r="U914" t="str">
            <v>Yes</v>
          </cell>
          <cell r="V914" t="str">
            <v>No</v>
          </cell>
          <cell r="W914" t="str">
            <v>Yes</v>
          </cell>
          <cell r="X914" t="str">
            <v>Single</v>
          </cell>
          <cell r="Y914" t="str">
            <v>Default</v>
          </cell>
          <cell r="Z914" t="str">
            <v>None</v>
          </cell>
          <cell r="AA914" t="str">
            <v>No</v>
          </cell>
          <cell r="AB914" t="str">
            <v>No</v>
          </cell>
          <cell r="AC914" t="str">
            <v>Yes</v>
          </cell>
          <cell r="AD914">
            <v>1</v>
          </cell>
          <cell r="AE914">
            <v>0</v>
          </cell>
          <cell r="AF914">
            <v>0</v>
          </cell>
          <cell r="AG914">
            <v>1</v>
          </cell>
          <cell r="AH914">
            <v>0</v>
          </cell>
          <cell r="AI914" t="str">
            <v>No</v>
          </cell>
          <cell r="AJ914" t="str">
            <v>No</v>
          </cell>
          <cell r="AK914" t="str">
            <v>No</v>
          </cell>
          <cell r="AL914" t="str">
            <v xml:space="preserve"> </v>
          </cell>
          <cell r="AM914" t="str">
            <v xml:space="preserve"> </v>
          </cell>
          <cell r="AN914" t="str">
            <v>No</v>
          </cell>
          <cell r="AP914" t="str">
            <v>s_disp_85_oms</v>
          </cell>
        </row>
        <row r="915">
          <cell r="A915" t="str">
            <v>IMPORT_disp</v>
          </cell>
          <cell r="B915" t="str">
            <v>IMPORT_disp</v>
          </cell>
          <cell r="C915" t="str">
            <v>No</v>
          </cell>
          <cell r="D915" t="str">
            <v>S04-06-**</v>
          </cell>
          <cell r="E915">
            <v>914</v>
          </cell>
          <cell r="F915">
            <v>3</v>
          </cell>
          <cell r="G915" t="str">
            <v xml:space="preserve">         disp</v>
          </cell>
          <cell r="I915" t="str">
            <v>No</v>
          </cell>
          <cell r="J915" t="str">
            <v>Number</v>
          </cell>
          <cell r="K915" t="str">
            <v>Number</v>
          </cell>
          <cell r="L915" t="str">
            <v>Locked</v>
          </cell>
          <cell r="M915" t="str">
            <v>UnLocked</v>
          </cell>
          <cell r="N915" t="str">
            <v>UnLocked</v>
          </cell>
          <cell r="O915" t="str">
            <v>UnLocked</v>
          </cell>
          <cell r="P915" t="str">
            <v>UnLocked</v>
          </cell>
          <cell r="Q915" t="str">
            <v>No</v>
          </cell>
          <cell r="R915" t="str">
            <v>Yes</v>
          </cell>
          <cell r="S915" t="str">
            <v>Yes</v>
          </cell>
          <cell r="T915" t="str">
            <v>Yes</v>
          </cell>
          <cell r="U915" t="str">
            <v>Yes</v>
          </cell>
          <cell r="V915" t="str">
            <v>No</v>
          </cell>
          <cell r="W915" t="str">
            <v>Yes</v>
          </cell>
          <cell r="X915" t="str">
            <v>Single</v>
          </cell>
          <cell r="Y915" t="str">
            <v>Default</v>
          </cell>
          <cell r="Z915" t="str">
            <v>None</v>
          </cell>
          <cell r="AA915" t="str">
            <v>No</v>
          </cell>
          <cell r="AB915" t="str">
            <v>No</v>
          </cell>
          <cell r="AC915" t="str">
            <v>Yes</v>
          </cell>
          <cell r="AD915">
            <v>1</v>
          </cell>
          <cell r="AE915">
            <v>0</v>
          </cell>
          <cell r="AF915">
            <v>0</v>
          </cell>
          <cell r="AG915">
            <v>1</v>
          </cell>
          <cell r="AH915">
            <v>0</v>
          </cell>
          <cell r="AI915" t="str">
            <v>No</v>
          </cell>
          <cell r="AJ915" t="str">
            <v>No</v>
          </cell>
          <cell r="AK915" t="str">
            <v>No</v>
          </cell>
          <cell r="AL915" t="str">
            <v xml:space="preserve"> </v>
          </cell>
          <cell r="AM915" t="str">
            <v xml:space="preserve"> </v>
          </cell>
          <cell r="AN915" t="str">
            <v>No</v>
          </cell>
          <cell r="AP915" t="str">
            <v>disp</v>
          </cell>
        </row>
        <row r="916">
          <cell r="A916" t="str">
            <v>IMPORT_s_nolim_obligo</v>
          </cell>
          <cell r="B916" t="str">
            <v>IMPORT_s_nolim_obligo</v>
          </cell>
          <cell r="C916" t="str">
            <v>No</v>
          </cell>
          <cell r="D916" t="str">
            <v>S04-06-**</v>
          </cell>
          <cell r="E916">
            <v>915</v>
          </cell>
          <cell r="F916">
            <v>3</v>
          </cell>
          <cell r="G916" t="str">
            <v xml:space="preserve">         s_nolim_obligo</v>
          </cell>
          <cell r="I916" t="str">
            <v>No</v>
          </cell>
          <cell r="J916" t="str">
            <v>Number</v>
          </cell>
          <cell r="K916" t="str">
            <v>Number</v>
          </cell>
          <cell r="L916" t="str">
            <v>Locked</v>
          </cell>
          <cell r="M916" t="str">
            <v>UnLocked</v>
          </cell>
          <cell r="N916" t="str">
            <v>UnLocked</v>
          </cell>
          <cell r="O916" t="str">
            <v>UnLocked</v>
          </cell>
          <cell r="P916" t="str">
            <v>UnLocked</v>
          </cell>
          <cell r="Q916" t="str">
            <v>No</v>
          </cell>
          <cell r="R916" t="str">
            <v>Yes</v>
          </cell>
          <cell r="S916" t="str">
            <v>Yes</v>
          </cell>
          <cell r="T916" t="str">
            <v>Yes</v>
          </cell>
          <cell r="U916" t="str">
            <v>Yes</v>
          </cell>
          <cell r="V916" t="str">
            <v>No</v>
          </cell>
          <cell r="W916" t="str">
            <v>Yes</v>
          </cell>
          <cell r="X916" t="str">
            <v>Single</v>
          </cell>
          <cell r="Y916" t="str">
            <v>Default</v>
          </cell>
          <cell r="Z916" t="str">
            <v>None</v>
          </cell>
          <cell r="AA916" t="str">
            <v>No</v>
          </cell>
          <cell r="AB916" t="str">
            <v>No</v>
          </cell>
          <cell r="AC916" t="str">
            <v>Yes</v>
          </cell>
          <cell r="AD916">
            <v>1</v>
          </cell>
          <cell r="AE916">
            <v>0</v>
          </cell>
          <cell r="AF916">
            <v>0</v>
          </cell>
          <cell r="AG916">
            <v>1</v>
          </cell>
          <cell r="AH916">
            <v>0</v>
          </cell>
          <cell r="AI916" t="str">
            <v>No</v>
          </cell>
          <cell r="AJ916" t="str">
            <v>No</v>
          </cell>
          <cell r="AK916" t="str">
            <v>No</v>
          </cell>
          <cell r="AL916" t="str">
            <v xml:space="preserve"> </v>
          </cell>
          <cell r="AM916" t="str">
            <v xml:space="preserve"> </v>
          </cell>
          <cell r="AN916" t="str">
            <v>No</v>
          </cell>
          <cell r="AP916" t="str">
            <v>s_nolim_obligo</v>
          </cell>
        </row>
        <row r="917">
          <cell r="A917" t="str">
            <v>IMPORT_s_nolim_obligo_oms</v>
          </cell>
          <cell r="B917" t="str">
            <v>IMPORT_s_nolim_obligo_oms</v>
          </cell>
          <cell r="C917" t="str">
            <v>No</v>
          </cell>
          <cell r="D917" t="str">
            <v>S04-06-**</v>
          </cell>
          <cell r="E917">
            <v>916</v>
          </cell>
          <cell r="F917">
            <v>3</v>
          </cell>
          <cell r="G917" t="str">
            <v xml:space="preserve">         s_nolim_obligo_oms</v>
          </cell>
          <cell r="I917" t="str">
            <v>No</v>
          </cell>
          <cell r="J917" t="str">
            <v>String</v>
          </cell>
          <cell r="K917" t="str">
            <v>String</v>
          </cell>
          <cell r="L917" t="str">
            <v>Locked</v>
          </cell>
          <cell r="M917" t="str">
            <v>UnLocked</v>
          </cell>
          <cell r="N917" t="str">
            <v>UnLocked</v>
          </cell>
          <cell r="O917" t="str">
            <v>UnLocked</v>
          </cell>
          <cell r="P917" t="str">
            <v>UnLocked</v>
          </cell>
          <cell r="Q917" t="str">
            <v>No</v>
          </cell>
          <cell r="R917" t="str">
            <v>Yes</v>
          </cell>
          <cell r="S917" t="str">
            <v>Yes</v>
          </cell>
          <cell r="T917" t="str">
            <v>Yes</v>
          </cell>
          <cell r="U917" t="str">
            <v>Yes</v>
          </cell>
          <cell r="V917" t="str">
            <v>No</v>
          </cell>
          <cell r="W917" t="str">
            <v>Yes</v>
          </cell>
          <cell r="X917" t="str">
            <v>Single</v>
          </cell>
          <cell r="Y917" t="str">
            <v>Default</v>
          </cell>
          <cell r="Z917" t="str">
            <v>None</v>
          </cell>
          <cell r="AA917" t="str">
            <v>No</v>
          </cell>
          <cell r="AB917" t="str">
            <v>No</v>
          </cell>
          <cell r="AC917" t="str">
            <v>Yes</v>
          </cell>
          <cell r="AD917">
            <v>1</v>
          </cell>
          <cell r="AE917">
            <v>0</v>
          </cell>
          <cell r="AF917">
            <v>0</v>
          </cell>
          <cell r="AG917">
            <v>1</v>
          </cell>
          <cell r="AH917">
            <v>0</v>
          </cell>
          <cell r="AI917" t="str">
            <v>No</v>
          </cell>
          <cell r="AJ917" t="str">
            <v>No</v>
          </cell>
          <cell r="AK917" t="str">
            <v>No</v>
          </cell>
          <cell r="AL917" t="str">
            <v xml:space="preserve"> </v>
          </cell>
          <cell r="AM917" t="str">
            <v xml:space="preserve"> </v>
          </cell>
          <cell r="AN917" t="str">
            <v>No</v>
          </cell>
          <cell r="AP917" t="str">
            <v>s_nolim_obligo_oms</v>
          </cell>
        </row>
        <row r="918">
          <cell r="A918" t="str">
            <v>IMPORT_trendinoverdue</v>
          </cell>
          <cell r="B918" t="str">
            <v>IMPORT_trendinoverdue</v>
          </cell>
          <cell r="C918" t="str">
            <v>No</v>
          </cell>
          <cell r="D918" t="str">
            <v>S04-06-**</v>
          </cell>
          <cell r="E918">
            <v>917</v>
          </cell>
          <cell r="F918">
            <v>3</v>
          </cell>
          <cell r="G918" t="str">
            <v xml:space="preserve">         trendinoverdue</v>
          </cell>
          <cell r="I918" t="str">
            <v>No</v>
          </cell>
          <cell r="J918" t="str">
            <v>Number</v>
          </cell>
          <cell r="K918" t="str">
            <v>Number</v>
          </cell>
          <cell r="L918" t="str">
            <v>Locked</v>
          </cell>
          <cell r="M918" t="str">
            <v>UnLocked</v>
          </cell>
          <cell r="N918" t="str">
            <v>UnLocked</v>
          </cell>
          <cell r="O918" t="str">
            <v>UnLocked</v>
          </cell>
          <cell r="P918" t="str">
            <v>UnLocked</v>
          </cell>
          <cell r="Q918" t="str">
            <v>No</v>
          </cell>
          <cell r="R918" t="str">
            <v>Yes</v>
          </cell>
          <cell r="S918" t="str">
            <v>Yes</v>
          </cell>
          <cell r="T918" t="str">
            <v>Yes</v>
          </cell>
          <cell r="U918" t="str">
            <v>Yes</v>
          </cell>
          <cell r="V918" t="str">
            <v>No</v>
          </cell>
          <cell r="W918" t="str">
            <v>Yes</v>
          </cell>
          <cell r="X918" t="str">
            <v>Single</v>
          </cell>
          <cell r="Y918" t="str">
            <v>Default</v>
          </cell>
          <cell r="Z918" t="str">
            <v>None</v>
          </cell>
          <cell r="AA918" t="str">
            <v>No</v>
          </cell>
          <cell r="AB918" t="str">
            <v>No</v>
          </cell>
          <cell r="AC918" t="str">
            <v>Yes</v>
          </cell>
          <cell r="AD918">
            <v>1</v>
          </cell>
          <cell r="AE918">
            <v>0</v>
          </cell>
          <cell r="AF918">
            <v>0</v>
          </cell>
          <cell r="AG918">
            <v>1</v>
          </cell>
          <cell r="AH918">
            <v>0</v>
          </cell>
          <cell r="AI918" t="str">
            <v>No</v>
          </cell>
          <cell r="AJ918" t="str">
            <v>No</v>
          </cell>
          <cell r="AK918" t="str">
            <v>No</v>
          </cell>
          <cell r="AL918" t="str">
            <v xml:space="preserve"> </v>
          </cell>
          <cell r="AM918" t="str">
            <v xml:space="preserve"> </v>
          </cell>
          <cell r="AN918" t="str">
            <v>No</v>
          </cell>
          <cell r="AP918" t="str">
            <v>trendinoverdue</v>
          </cell>
        </row>
        <row r="919">
          <cell r="A919" t="str">
            <v>IMPORT_num_del_incamt_last6m</v>
          </cell>
          <cell r="B919" t="str">
            <v>IMPORT_num_del_incamt_last6m</v>
          </cell>
          <cell r="C919" t="str">
            <v>No</v>
          </cell>
          <cell r="D919" t="str">
            <v>S04-06-**</v>
          </cell>
          <cell r="E919">
            <v>918</v>
          </cell>
          <cell r="F919">
            <v>3</v>
          </cell>
          <cell r="G919" t="str">
            <v xml:space="preserve">         num_del_incamt_last6m</v>
          </cell>
          <cell r="I919" t="str">
            <v>No</v>
          </cell>
          <cell r="J919" t="str">
            <v>Number</v>
          </cell>
          <cell r="K919" t="str">
            <v>Number</v>
          </cell>
          <cell r="L919" t="str">
            <v>Locked</v>
          </cell>
          <cell r="M919" t="str">
            <v>UnLocked</v>
          </cell>
          <cell r="N919" t="str">
            <v>UnLocked</v>
          </cell>
          <cell r="O919" t="str">
            <v>UnLocked</v>
          </cell>
          <cell r="P919" t="str">
            <v>UnLocked</v>
          </cell>
          <cell r="Q919" t="str">
            <v>No</v>
          </cell>
          <cell r="R919" t="str">
            <v>Yes</v>
          </cell>
          <cell r="S919" t="str">
            <v>Yes</v>
          </cell>
          <cell r="T919" t="str">
            <v>Yes</v>
          </cell>
          <cell r="U919" t="str">
            <v>Yes</v>
          </cell>
          <cell r="V919" t="str">
            <v>No</v>
          </cell>
          <cell r="W919" t="str">
            <v>Yes</v>
          </cell>
          <cell r="X919" t="str">
            <v>Single</v>
          </cell>
          <cell r="Y919" t="str">
            <v>Default</v>
          </cell>
          <cell r="Z919" t="str">
            <v>None</v>
          </cell>
          <cell r="AA919" t="str">
            <v>No</v>
          </cell>
          <cell r="AB919" t="str">
            <v>No</v>
          </cell>
          <cell r="AC919" t="str">
            <v>Yes</v>
          </cell>
          <cell r="AD919">
            <v>1</v>
          </cell>
          <cell r="AE919">
            <v>0</v>
          </cell>
          <cell r="AF919">
            <v>0</v>
          </cell>
          <cell r="AG919">
            <v>1</v>
          </cell>
          <cell r="AH919">
            <v>0</v>
          </cell>
          <cell r="AI919" t="str">
            <v>No</v>
          </cell>
          <cell r="AJ919" t="str">
            <v>No</v>
          </cell>
          <cell r="AK919" t="str">
            <v>No</v>
          </cell>
          <cell r="AL919" t="str">
            <v xml:space="preserve"> </v>
          </cell>
          <cell r="AM919" t="str">
            <v xml:space="preserve"> </v>
          </cell>
          <cell r="AN919" t="str">
            <v>No</v>
          </cell>
          <cell r="AP919" t="str">
            <v>num_del_incamt_last6m</v>
          </cell>
        </row>
        <row r="920">
          <cell r="A920" t="str">
            <v>IMPORT_due_turnover</v>
          </cell>
          <cell r="B920" t="str">
            <v>IMPORT_due_turnover</v>
          </cell>
          <cell r="C920" t="str">
            <v>No</v>
          </cell>
          <cell r="D920" t="str">
            <v>S04-06-**</v>
          </cell>
          <cell r="E920">
            <v>919</v>
          </cell>
          <cell r="F920">
            <v>3</v>
          </cell>
          <cell r="G920" t="str">
            <v xml:space="preserve">         due_turnover</v>
          </cell>
          <cell r="I920" t="str">
            <v>No</v>
          </cell>
          <cell r="J920" t="str">
            <v>Number</v>
          </cell>
          <cell r="K920" t="str">
            <v>Number</v>
          </cell>
          <cell r="L920" t="str">
            <v>Locked</v>
          </cell>
          <cell r="M920" t="str">
            <v>UnLocked</v>
          </cell>
          <cell r="N920" t="str">
            <v>UnLocked</v>
          </cell>
          <cell r="O920" t="str">
            <v>UnLocked</v>
          </cell>
          <cell r="P920" t="str">
            <v>UnLocked</v>
          </cell>
          <cell r="Q920" t="str">
            <v>No</v>
          </cell>
          <cell r="R920" t="str">
            <v>Yes</v>
          </cell>
          <cell r="S920" t="str">
            <v>Yes</v>
          </cell>
          <cell r="T920" t="str">
            <v>Yes</v>
          </cell>
          <cell r="U920" t="str">
            <v>Yes</v>
          </cell>
          <cell r="V920" t="str">
            <v>No</v>
          </cell>
          <cell r="W920" t="str">
            <v>Yes</v>
          </cell>
          <cell r="X920" t="str">
            <v>Single</v>
          </cell>
          <cell r="Y920" t="str">
            <v>Default</v>
          </cell>
          <cell r="Z920" t="str">
            <v>None</v>
          </cell>
          <cell r="AA920" t="str">
            <v>No</v>
          </cell>
          <cell r="AB920" t="str">
            <v>No</v>
          </cell>
          <cell r="AC920" t="str">
            <v>Yes</v>
          </cell>
          <cell r="AD920">
            <v>1</v>
          </cell>
          <cell r="AE920">
            <v>0</v>
          </cell>
          <cell r="AF920">
            <v>0</v>
          </cell>
          <cell r="AG920">
            <v>1</v>
          </cell>
          <cell r="AH920">
            <v>0</v>
          </cell>
          <cell r="AI920" t="str">
            <v>No</v>
          </cell>
          <cell r="AJ920" t="str">
            <v>No</v>
          </cell>
          <cell r="AK920" t="str">
            <v>No</v>
          </cell>
          <cell r="AL920" t="str">
            <v xml:space="preserve"> </v>
          </cell>
          <cell r="AM920" t="str">
            <v xml:space="preserve"> </v>
          </cell>
          <cell r="AN920" t="str">
            <v>No</v>
          </cell>
          <cell r="AP920" t="str">
            <v>due_turnover</v>
          </cell>
        </row>
        <row r="921">
          <cell r="A921" t="str">
            <v>IMPORT_s_rating13</v>
          </cell>
          <cell r="B921" t="str">
            <v>IMPORT_s_rating13</v>
          </cell>
          <cell r="C921" t="str">
            <v>No</v>
          </cell>
          <cell r="D921" t="str">
            <v>S04-06-**</v>
          </cell>
          <cell r="E921">
            <v>920</v>
          </cell>
          <cell r="F921">
            <v>3</v>
          </cell>
          <cell r="G921" t="str">
            <v xml:space="preserve">         s_rating13</v>
          </cell>
          <cell r="I921" t="str">
            <v>No</v>
          </cell>
          <cell r="J921" t="str">
            <v>Number</v>
          </cell>
          <cell r="K921" t="str">
            <v>Number</v>
          </cell>
          <cell r="L921" t="str">
            <v>Locked</v>
          </cell>
          <cell r="M921" t="str">
            <v>UnLocked</v>
          </cell>
          <cell r="N921" t="str">
            <v>UnLocked</v>
          </cell>
          <cell r="O921" t="str">
            <v>UnLocked</v>
          </cell>
          <cell r="P921" t="str">
            <v>UnLocked</v>
          </cell>
          <cell r="Q921" t="str">
            <v>No</v>
          </cell>
          <cell r="R921" t="str">
            <v>Yes</v>
          </cell>
          <cell r="S921" t="str">
            <v>Yes</v>
          </cell>
          <cell r="T921" t="str">
            <v>Yes</v>
          </cell>
          <cell r="U921" t="str">
            <v>Yes</v>
          </cell>
          <cell r="V921" t="str">
            <v>No</v>
          </cell>
          <cell r="W921" t="str">
            <v>Yes</v>
          </cell>
          <cell r="X921" t="str">
            <v>Single</v>
          </cell>
          <cell r="Y921" t="str">
            <v>Default</v>
          </cell>
          <cell r="Z921" t="str">
            <v>None</v>
          </cell>
          <cell r="AA921" t="str">
            <v>No</v>
          </cell>
          <cell r="AB921" t="str">
            <v>No</v>
          </cell>
          <cell r="AC921" t="str">
            <v>Yes</v>
          </cell>
          <cell r="AD921">
            <v>1</v>
          </cell>
          <cell r="AE921">
            <v>0</v>
          </cell>
          <cell r="AF921">
            <v>0</v>
          </cell>
          <cell r="AG921">
            <v>1</v>
          </cell>
          <cell r="AH921">
            <v>0</v>
          </cell>
          <cell r="AI921" t="str">
            <v>No</v>
          </cell>
          <cell r="AJ921" t="str">
            <v>No</v>
          </cell>
          <cell r="AK921" t="str">
            <v>No</v>
          </cell>
          <cell r="AL921" t="str">
            <v xml:space="preserve"> </v>
          </cell>
          <cell r="AM921" t="str">
            <v xml:space="preserve"> </v>
          </cell>
          <cell r="AN921" t="str">
            <v>No</v>
          </cell>
          <cell r="AP921" t="str">
            <v>s_rating13</v>
          </cell>
        </row>
        <row r="922">
          <cell r="A922" t="str">
            <v>IMPORT_s_rating13_oms</v>
          </cell>
          <cell r="B922" t="str">
            <v>IMPORT_s_rating13_oms</v>
          </cell>
          <cell r="C922" t="str">
            <v>No</v>
          </cell>
          <cell r="D922" t="str">
            <v>S04-06-**</v>
          </cell>
          <cell r="E922">
            <v>921</v>
          </cell>
          <cell r="F922">
            <v>3</v>
          </cell>
          <cell r="G922" t="str">
            <v xml:space="preserve">         s_rating13_oms</v>
          </cell>
          <cell r="I922" t="str">
            <v>No</v>
          </cell>
          <cell r="J922" t="str">
            <v>String</v>
          </cell>
          <cell r="K922" t="str">
            <v>String</v>
          </cell>
          <cell r="L922" t="str">
            <v>Locked</v>
          </cell>
          <cell r="M922" t="str">
            <v>UnLocked</v>
          </cell>
          <cell r="N922" t="str">
            <v>UnLocked</v>
          </cell>
          <cell r="O922" t="str">
            <v>UnLocked</v>
          </cell>
          <cell r="P922" t="str">
            <v>UnLocked</v>
          </cell>
          <cell r="Q922" t="str">
            <v>No</v>
          </cell>
          <cell r="R922" t="str">
            <v>Yes</v>
          </cell>
          <cell r="S922" t="str">
            <v>Yes</v>
          </cell>
          <cell r="T922" t="str">
            <v>Yes</v>
          </cell>
          <cell r="U922" t="str">
            <v>Yes</v>
          </cell>
          <cell r="V922" t="str">
            <v>No</v>
          </cell>
          <cell r="W922" t="str">
            <v>Yes</v>
          </cell>
          <cell r="X922" t="str">
            <v>Single</v>
          </cell>
          <cell r="Y922" t="str">
            <v>Default</v>
          </cell>
          <cell r="Z922" t="str">
            <v>None</v>
          </cell>
          <cell r="AA922" t="str">
            <v>No</v>
          </cell>
          <cell r="AB922" t="str">
            <v>No</v>
          </cell>
          <cell r="AC922" t="str">
            <v>Yes</v>
          </cell>
          <cell r="AD922">
            <v>1</v>
          </cell>
          <cell r="AE922">
            <v>0</v>
          </cell>
          <cell r="AF922">
            <v>0</v>
          </cell>
          <cell r="AG922">
            <v>1</v>
          </cell>
          <cell r="AH922">
            <v>0</v>
          </cell>
          <cell r="AI922" t="str">
            <v>No</v>
          </cell>
          <cell r="AJ922" t="str">
            <v>No</v>
          </cell>
          <cell r="AK922" t="str">
            <v>No</v>
          </cell>
          <cell r="AL922" t="str">
            <v xml:space="preserve"> </v>
          </cell>
          <cell r="AM922" t="str">
            <v xml:space="preserve"> </v>
          </cell>
          <cell r="AN922" t="str">
            <v>No</v>
          </cell>
          <cell r="AP922" t="str">
            <v>s_rating13_oms</v>
          </cell>
        </row>
        <row r="923">
          <cell r="A923" t="str">
            <v>IMPORT_ratinggetal_mm_num</v>
          </cell>
          <cell r="B923" t="str">
            <v>IMPORT_ratinggetal_mm_num</v>
          </cell>
          <cell r="C923" t="str">
            <v>No</v>
          </cell>
          <cell r="D923" t="str">
            <v>S04-06-**</v>
          </cell>
          <cell r="E923">
            <v>922</v>
          </cell>
          <cell r="F923">
            <v>3</v>
          </cell>
          <cell r="G923" t="str">
            <v xml:space="preserve">         ratinggetal_mm_num</v>
          </cell>
          <cell r="I923" t="str">
            <v>No</v>
          </cell>
          <cell r="J923" t="str">
            <v>Number</v>
          </cell>
          <cell r="K923" t="str">
            <v>Number</v>
          </cell>
          <cell r="L923" t="str">
            <v>Locked</v>
          </cell>
          <cell r="M923" t="str">
            <v>UnLocked</v>
          </cell>
          <cell r="N923" t="str">
            <v>UnLocked</v>
          </cell>
          <cell r="O923" t="str">
            <v>UnLocked</v>
          </cell>
          <cell r="P923" t="str">
            <v>UnLocked</v>
          </cell>
          <cell r="Q923" t="str">
            <v>No</v>
          </cell>
          <cell r="R923" t="str">
            <v>Yes</v>
          </cell>
          <cell r="S923" t="str">
            <v>Yes</v>
          </cell>
          <cell r="T923" t="str">
            <v>Yes</v>
          </cell>
          <cell r="U923" t="str">
            <v>Yes</v>
          </cell>
          <cell r="V923" t="str">
            <v>No</v>
          </cell>
          <cell r="W923" t="str">
            <v>Yes</v>
          </cell>
          <cell r="X923" t="str">
            <v>Single</v>
          </cell>
          <cell r="Y923" t="str">
            <v>Default</v>
          </cell>
          <cell r="Z923" t="str">
            <v>None</v>
          </cell>
          <cell r="AA923" t="str">
            <v>No</v>
          </cell>
          <cell r="AB923" t="str">
            <v>No</v>
          </cell>
          <cell r="AC923" t="str">
            <v>Yes</v>
          </cell>
          <cell r="AD923">
            <v>1</v>
          </cell>
          <cell r="AE923">
            <v>0</v>
          </cell>
          <cell r="AF923">
            <v>0</v>
          </cell>
          <cell r="AG923">
            <v>1</v>
          </cell>
          <cell r="AH923">
            <v>0</v>
          </cell>
          <cell r="AI923" t="str">
            <v>No</v>
          </cell>
          <cell r="AJ923" t="str">
            <v>No</v>
          </cell>
          <cell r="AK923" t="str">
            <v>No</v>
          </cell>
          <cell r="AL923" t="str">
            <v xml:space="preserve"> </v>
          </cell>
          <cell r="AM923" t="str">
            <v xml:space="preserve"> </v>
          </cell>
          <cell r="AN923" t="str">
            <v>No</v>
          </cell>
          <cell r="AP923" t="str">
            <v>ratinggetal_mm_num</v>
          </cell>
        </row>
        <row r="924">
          <cell r="A924" t="str">
            <v>IMPORT_s_sectorcall</v>
          </cell>
          <cell r="B924" t="str">
            <v>IMPORT_s_sectorcall</v>
          </cell>
          <cell r="C924" t="str">
            <v>No</v>
          </cell>
          <cell r="D924" t="str">
            <v>S04-06-**</v>
          </cell>
          <cell r="E924">
            <v>923</v>
          </cell>
          <cell r="F924">
            <v>3</v>
          </cell>
          <cell r="G924" t="str">
            <v xml:space="preserve">         s_sectorcall</v>
          </cell>
          <cell r="I924" t="str">
            <v>No</v>
          </cell>
          <cell r="J924" t="str">
            <v>Number</v>
          </cell>
          <cell r="K924" t="str">
            <v>Number</v>
          </cell>
          <cell r="L924" t="str">
            <v>Locked</v>
          </cell>
          <cell r="M924" t="str">
            <v>UnLocked</v>
          </cell>
          <cell r="N924" t="str">
            <v>UnLocked</v>
          </cell>
          <cell r="O924" t="str">
            <v>UnLocked</v>
          </cell>
          <cell r="P924" t="str">
            <v>UnLocked</v>
          </cell>
          <cell r="Q924" t="str">
            <v>No</v>
          </cell>
          <cell r="R924" t="str">
            <v>Yes</v>
          </cell>
          <cell r="S924" t="str">
            <v>Yes</v>
          </cell>
          <cell r="T924" t="str">
            <v>Yes</v>
          </cell>
          <cell r="U924" t="str">
            <v>Yes</v>
          </cell>
          <cell r="V924" t="str">
            <v>No</v>
          </cell>
          <cell r="W924" t="str">
            <v>Yes</v>
          </cell>
          <cell r="X924" t="str">
            <v>Single</v>
          </cell>
          <cell r="Y924" t="str">
            <v>Default</v>
          </cell>
          <cell r="Z924" t="str">
            <v>None</v>
          </cell>
          <cell r="AA924" t="str">
            <v>No</v>
          </cell>
          <cell r="AB924" t="str">
            <v>No</v>
          </cell>
          <cell r="AC924" t="str">
            <v>Yes</v>
          </cell>
          <cell r="AD924">
            <v>1</v>
          </cell>
          <cell r="AE924">
            <v>0</v>
          </cell>
          <cell r="AF924">
            <v>0</v>
          </cell>
          <cell r="AG924">
            <v>1</v>
          </cell>
          <cell r="AH924">
            <v>0</v>
          </cell>
          <cell r="AI924" t="str">
            <v>No</v>
          </cell>
          <cell r="AJ924" t="str">
            <v>No</v>
          </cell>
          <cell r="AK924" t="str">
            <v>No</v>
          </cell>
          <cell r="AL924" t="str">
            <v xml:space="preserve"> </v>
          </cell>
          <cell r="AM924" t="str">
            <v xml:space="preserve"> </v>
          </cell>
          <cell r="AN924" t="str">
            <v>No</v>
          </cell>
          <cell r="AP924" t="str">
            <v>s_sectorcall</v>
          </cell>
        </row>
        <row r="925">
          <cell r="A925" t="str">
            <v>IMPORT_s_sectorcall_oms</v>
          </cell>
          <cell r="B925" t="str">
            <v>IMPORT_s_sectorcall_oms</v>
          </cell>
          <cell r="C925" t="str">
            <v>No</v>
          </cell>
          <cell r="D925" t="str">
            <v>S04-06-**</v>
          </cell>
          <cell r="E925">
            <v>924</v>
          </cell>
          <cell r="F925">
            <v>3</v>
          </cell>
          <cell r="G925" t="str">
            <v xml:space="preserve">         s_sectorcall_oms</v>
          </cell>
          <cell r="I925" t="str">
            <v>No</v>
          </cell>
          <cell r="J925" t="str">
            <v>String</v>
          </cell>
          <cell r="K925" t="str">
            <v>String</v>
          </cell>
          <cell r="L925" t="str">
            <v>Locked</v>
          </cell>
          <cell r="M925" t="str">
            <v>UnLocked</v>
          </cell>
          <cell r="N925" t="str">
            <v>UnLocked</v>
          </cell>
          <cell r="O925" t="str">
            <v>UnLocked</v>
          </cell>
          <cell r="P925" t="str">
            <v>UnLocked</v>
          </cell>
          <cell r="Q925" t="str">
            <v>No</v>
          </cell>
          <cell r="R925" t="str">
            <v>Yes</v>
          </cell>
          <cell r="S925" t="str">
            <v>Yes</v>
          </cell>
          <cell r="T925" t="str">
            <v>Yes</v>
          </cell>
          <cell r="U925" t="str">
            <v>Yes</v>
          </cell>
          <cell r="V925" t="str">
            <v>No</v>
          </cell>
          <cell r="W925" t="str">
            <v>Yes</v>
          </cell>
          <cell r="X925" t="str">
            <v>Single</v>
          </cell>
          <cell r="Y925" t="str">
            <v>Default</v>
          </cell>
          <cell r="Z925" t="str">
            <v>None</v>
          </cell>
          <cell r="AA925" t="str">
            <v>No</v>
          </cell>
          <cell r="AB925" t="str">
            <v>No</v>
          </cell>
          <cell r="AC925" t="str">
            <v>Yes</v>
          </cell>
          <cell r="AD925">
            <v>1</v>
          </cell>
          <cell r="AE925">
            <v>0</v>
          </cell>
          <cell r="AF925">
            <v>0</v>
          </cell>
          <cell r="AG925">
            <v>1</v>
          </cell>
          <cell r="AH925">
            <v>0</v>
          </cell>
          <cell r="AI925" t="str">
            <v>No</v>
          </cell>
          <cell r="AJ925" t="str">
            <v>No</v>
          </cell>
          <cell r="AK925" t="str">
            <v>No</v>
          </cell>
          <cell r="AL925" t="str">
            <v xml:space="preserve"> </v>
          </cell>
          <cell r="AM925" t="str">
            <v xml:space="preserve"> </v>
          </cell>
          <cell r="AN925" t="str">
            <v>No</v>
          </cell>
          <cell r="AP925" t="str">
            <v>s_sectorcall_oms</v>
          </cell>
        </row>
        <row r="926">
          <cell r="A926" t="str">
            <v>IMPORT_s_legalcall</v>
          </cell>
          <cell r="B926" t="str">
            <v>IMPORT_s_legalcall</v>
          </cell>
          <cell r="C926" t="str">
            <v>No</v>
          </cell>
          <cell r="D926" t="str">
            <v>S04-06-**</v>
          </cell>
          <cell r="E926">
            <v>925</v>
          </cell>
          <cell r="F926">
            <v>3</v>
          </cell>
          <cell r="G926" t="str">
            <v xml:space="preserve">         s_legalcall</v>
          </cell>
          <cell r="I926" t="str">
            <v>No</v>
          </cell>
          <cell r="J926" t="str">
            <v>Number</v>
          </cell>
          <cell r="K926" t="str">
            <v>Number</v>
          </cell>
          <cell r="L926" t="str">
            <v>Locked</v>
          </cell>
          <cell r="M926" t="str">
            <v>UnLocked</v>
          </cell>
          <cell r="N926" t="str">
            <v>UnLocked</v>
          </cell>
          <cell r="O926" t="str">
            <v>UnLocked</v>
          </cell>
          <cell r="P926" t="str">
            <v>UnLocked</v>
          </cell>
          <cell r="Q926" t="str">
            <v>No</v>
          </cell>
          <cell r="R926" t="str">
            <v>Yes</v>
          </cell>
          <cell r="S926" t="str">
            <v>Yes</v>
          </cell>
          <cell r="T926" t="str">
            <v>Yes</v>
          </cell>
          <cell r="U926" t="str">
            <v>Yes</v>
          </cell>
          <cell r="V926" t="str">
            <v>No</v>
          </cell>
          <cell r="W926" t="str">
            <v>Yes</v>
          </cell>
          <cell r="X926" t="str">
            <v>Single</v>
          </cell>
          <cell r="Y926" t="str">
            <v>Default</v>
          </cell>
          <cell r="Z926" t="str">
            <v>None</v>
          </cell>
          <cell r="AA926" t="str">
            <v>No</v>
          </cell>
          <cell r="AB926" t="str">
            <v>No</v>
          </cell>
          <cell r="AC926" t="str">
            <v>Yes</v>
          </cell>
          <cell r="AD926">
            <v>1</v>
          </cell>
          <cell r="AE926">
            <v>0</v>
          </cell>
          <cell r="AF926">
            <v>0</v>
          </cell>
          <cell r="AG926">
            <v>1</v>
          </cell>
          <cell r="AH926">
            <v>0</v>
          </cell>
          <cell r="AI926" t="str">
            <v>No</v>
          </cell>
          <cell r="AJ926" t="str">
            <v>No</v>
          </cell>
          <cell r="AK926" t="str">
            <v>No</v>
          </cell>
          <cell r="AL926" t="str">
            <v xml:space="preserve"> </v>
          </cell>
          <cell r="AM926" t="str">
            <v xml:space="preserve"> </v>
          </cell>
          <cell r="AN926" t="str">
            <v>No</v>
          </cell>
          <cell r="AP926" t="str">
            <v>s_legalcall</v>
          </cell>
        </row>
        <row r="927">
          <cell r="A927" t="str">
            <v>IMPORT_s_legalcall_oms</v>
          </cell>
          <cell r="B927" t="str">
            <v>IMPORT_s_legalcall_oms</v>
          </cell>
          <cell r="C927" t="str">
            <v>No</v>
          </cell>
          <cell r="D927" t="str">
            <v>S04-06-**</v>
          </cell>
          <cell r="E927">
            <v>926</v>
          </cell>
          <cell r="F927">
            <v>3</v>
          </cell>
          <cell r="G927" t="str">
            <v xml:space="preserve">         s_legalcall_oms</v>
          </cell>
          <cell r="I927" t="str">
            <v>No</v>
          </cell>
          <cell r="J927" t="str">
            <v>String</v>
          </cell>
          <cell r="K927" t="str">
            <v>String</v>
          </cell>
          <cell r="L927" t="str">
            <v>Locked</v>
          </cell>
          <cell r="M927" t="str">
            <v>UnLocked</v>
          </cell>
          <cell r="N927" t="str">
            <v>UnLocked</v>
          </cell>
          <cell r="O927" t="str">
            <v>UnLocked</v>
          </cell>
          <cell r="P927" t="str">
            <v>UnLocked</v>
          </cell>
          <cell r="Q927" t="str">
            <v>No</v>
          </cell>
          <cell r="R927" t="str">
            <v>Yes</v>
          </cell>
          <cell r="S927" t="str">
            <v>Yes</v>
          </cell>
          <cell r="T927" t="str">
            <v>Yes</v>
          </cell>
          <cell r="U927" t="str">
            <v>Yes</v>
          </cell>
          <cell r="V927" t="str">
            <v>No</v>
          </cell>
          <cell r="W927" t="str">
            <v>Yes</v>
          </cell>
          <cell r="X927" t="str">
            <v>Single</v>
          </cell>
          <cell r="Y927" t="str">
            <v>Default</v>
          </cell>
          <cell r="Z927" t="str">
            <v>None</v>
          </cell>
          <cell r="AA927" t="str">
            <v>No</v>
          </cell>
          <cell r="AB927" t="str">
            <v>No</v>
          </cell>
          <cell r="AC927" t="str">
            <v>Yes</v>
          </cell>
          <cell r="AD927">
            <v>1</v>
          </cell>
          <cell r="AE927">
            <v>0</v>
          </cell>
          <cell r="AF927">
            <v>0</v>
          </cell>
          <cell r="AG927">
            <v>1</v>
          </cell>
          <cell r="AH927">
            <v>0</v>
          </cell>
          <cell r="AI927" t="str">
            <v>No</v>
          </cell>
          <cell r="AJ927" t="str">
            <v>No</v>
          </cell>
          <cell r="AK927" t="str">
            <v>No</v>
          </cell>
          <cell r="AL927" t="str">
            <v xml:space="preserve"> </v>
          </cell>
          <cell r="AM927" t="str">
            <v xml:space="preserve"> </v>
          </cell>
          <cell r="AN927" t="str">
            <v>No</v>
          </cell>
          <cell r="AP927" t="str">
            <v>s_legalcall_oms</v>
          </cell>
        </row>
        <row r="928">
          <cell r="A928" t="str">
            <v>IMPORT_prioriteits_cluster</v>
          </cell>
          <cell r="B928" t="str">
            <v>IMPORT_prioriteits_cluster</v>
          </cell>
          <cell r="C928" t="str">
            <v>No</v>
          </cell>
          <cell r="D928" t="str">
            <v>S04-06-**</v>
          </cell>
          <cell r="E928">
            <v>927</v>
          </cell>
          <cell r="F928">
            <v>3</v>
          </cell>
          <cell r="G928" t="str">
            <v xml:space="preserve">         prioriteits_cluster</v>
          </cell>
          <cell r="I928" t="str">
            <v>No</v>
          </cell>
          <cell r="J928" t="str">
            <v>String</v>
          </cell>
          <cell r="K928" t="str">
            <v>String</v>
          </cell>
          <cell r="L928" t="str">
            <v>Locked</v>
          </cell>
          <cell r="M928" t="str">
            <v>UnLocked</v>
          </cell>
          <cell r="N928" t="str">
            <v>UnLocked</v>
          </cell>
          <cell r="O928" t="str">
            <v>UnLocked</v>
          </cell>
          <cell r="P928" t="str">
            <v>UnLocked</v>
          </cell>
          <cell r="Q928" t="str">
            <v>No</v>
          </cell>
          <cell r="R928" t="str">
            <v>Yes</v>
          </cell>
          <cell r="S928" t="str">
            <v>Yes</v>
          </cell>
          <cell r="T928" t="str">
            <v>Yes</v>
          </cell>
          <cell r="U928" t="str">
            <v>Yes</v>
          </cell>
          <cell r="V928" t="str">
            <v>No</v>
          </cell>
          <cell r="W928" t="str">
            <v>Yes</v>
          </cell>
          <cell r="X928" t="str">
            <v>Single</v>
          </cell>
          <cell r="Y928" t="str">
            <v>Default</v>
          </cell>
          <cell r="Z928" t="str">
            <v>None</v>
          </cell>
          <cell r="AA928" t="str">
            <v>No</v>
          </cell>
          <cell r="AB928" t="str">
            <v>No</v>
          </cell>
          <cell r="AC928" t="str">
            <v>Yes</v>
          </cell>
          <cell r="AD928">
            <v>1</v>
          </cell>
          <cell r="AE928">
            <v>0</v>
          </cell>
          <cell r="AF928">
            <v>0</v>
          </cell>
          <cell r="AG928">
            <v>1</v>
          </cell>
          <cell r="AH928">
            <v>0</v>
          </cell>
          <cell r="AI928" t="str">
            <v>No</v>
          </cell>
          <cell r="AJ928" t="str">
            <v>No</v>
          </cell>
          <cell r="AK928" t="str">
            <v>No</v>
          </cell>
          <cell r="AL928" t="str">
            <v xml:space="preserve"> </v>
          </cell>
          <cell r="AM928" t="str">
            <v xml:space="preserve"> </v>
          </cell>
          <cell r="AN928" t="str">
            <v>No</v>
          </cell>
          <cell r="AP928" t="str">
            <v>prioriteits_cluster</v>
          </cell>
        </row>
        <row r="929">
          <cell r="A929" t="str">
            <v>IMPORT_pdscore</v>
          </cell>
          <cell r="B929" t="str">
            <v>IMPORT_pdscore</v>
          </cell>
          <cell r="C929" t="str">
            <v>No</v>
          </cell>
          <cell r="D929" t="str">
            <v>S04-06-**</v>
          </cell>
          <cell r="E929">
            <v>928</v>
          </cell>
          <cell r="F929">
            <v>3</v>
          </cell>
          <cell r="G929" t="str">
            <v xml:space="preserve">         pdscore</v>
          </cell>
          <cell r="I929" t="str">
            <v>No</v>
          </cell>
          <cell r="J929" t="str">
            <v>Number</v>
          </cell>
          <cell r="K929" t="str">
            <v>Number</v>
          </cell>
          <cell r="L929" t="str">
            <v>Locked</v>
          </cell>
          <cell r="M929" t="str">
            <v>UnLocked</v>
          </cell>
          <cell r="N929" t="str">
            <v>UnLocked</v>
          </cell>
          <cell r="O929" t="str">
            <v>UnLocked</v>
          </cell>
          <cell r="P929" t="str">
            <v>UnLocked</v>
          </cell>
          <cell r="Q929" t="str">
            <v>No</v>
          </cell>
          <cell r="R929" t="str">
            <v>Yes</v>
          </cell>
          <cell r="S929" t="str">
            <v>Yes</v>
          </cell>
          <cell r="T929" t="str">
            <v>Yes</v>
          </cell>
          <cell r="U929" t="str">
            <v>Yes</v>
          </cell>
          <cell r="V929" t="str">
            <v>No</v>
          </cell>
          <cell r="W929" t="str">
            <v>Yes</v>
          </cell>
          <cell r="X929" t="str">
            <v>Single</v>
          </cell>
          <cell r="Y929" t="str">
            <v>Perc</v>
          </cell>
          <cell r="Z929" t="str">
            <v>None</v>
          </cell>
          <cell r="AA929" t="str">
            <v>No</v>
          </cell>
          <cell r="AB929" t="str">
            <v>No</v>
          </cell>
          <cell r="AC929" t="str">
            <v>Yes</v>
          </cell>
          <cell r="AD929">
            <v>1</v>
          </cell>
          <cell r="AE929">
            <v>0</v>
          </cell>
          <cell r="AF929">
            <v>0</v>
          </cell>
          <cell r="AG929">
            <v>1</v>
          </cell>
          <cell r="AH929">
            <v>0</v>
          </cell>
          <cell r="AI929" t="str">
            <v>No</v>
          </cell>
          <cell r="AJ929" t="str">
            <v>No</v>
          </cell>
          <cell r="AK929" t="str">
            <v>No</v>
          </cell>
          <cell r="AL929" t="str">
            <v xml:space="preserve"> </v>
          </cell>
          <cell r="AM929" t="str">
            <v xml:space="preserve"> </v>
          </cell>
          <cell r="AN929" t="str">
            <v>No</v>
          </cell>
          <cell r="AP929" t="str">
            <v>pdscore</v>
          </cell>
        </row>
        <row r="930">
          <cell r="A930" t="str">
            <v>ImportEWSRekeningOmzet12MND</v>
          </cell>
          <cell r="B930" t="str">
            <v>ImportEWSRekeningOmzet12MND</v>
          </cell>
          <cell r="C930" t="str">
            <v>No</v>
          </cell>
          <cell r="D930" t="str">
            <v>S04-06-**</v>
          </cell>
          <cell r="E930">
            <v>929</v>
          </cell>
          <cell r="F930">
            <v>3</v>
          </cell>
          <cell r="G930" t="str">
            <v xml:space="preserve">         Rekeningomzet laatste 12 maanden</v>
          </cell>
          <cell r="I930" t="str">
            <v>No</v>
          </cell>
          <cell r="J930" t="str">
            <v>Number</v>
          </cell>
          <cell r="K930" t="str">
            <v>Number</v>
          </cell>
          <cell r="L930" t="str">
            <v>Locked</v>
          </cell>
          <cell r="M930" t="str">
            <v>UnLocked</v>
          </cell>
          <cell r="N930" t="str">
            <v>UnLocked</v>
          </cell>
          <cell r="O930" t="str">
            <v>UnLocked</v>
          </cell>
          <cell r="P930" t="str">
            <v>UnLocked</v>
          </cell>
          <cell r="Q930" t="str">
            <v>No</v>
          </cell>
          <cell r="R930" t="str">
            <v>Yes</v>
          </cell>
          <cell r="S930" t="str">
            <v>Yes</v>
          </cell>
          <cell r="T930" t="str">
            <v>Yes</v>
          </cell>
          <cell r="U930" t="str">
            <v>Yes</v>
          </cell>
          <cell r="V930" t="str">
            <v>No</v>
          </cell>
          <cell r="W930" t="str">
            <v>Yes</v>
          </cell>
          <cell r="X930" t="str">
            <v>Single</v>
          </cell>
          <cell r="Y930" t="str">
            <v>Default</v>
          </cell>
          <cell r="Z930" t="str">
            <v>None</v>
          </cell>
          <cell r="AA930" t="str">
            <v>No</v>
          </cell>
          <cell r="AB930" t="str">
            <v>No</v>
          </cell>
          <cell r="AC930" t="str">
            <v>Yes</v>
          </cell>
          <cell r="AD930">
            <v>1</v>
          </cell>
          <cell r="AE930">
            <v>0</v>
          </cell>
          <cell r="AF930">
            <v>0</v>
          </cell>
          <cell r="AG930">
            <v>1</v>
          </cell>
          <cell r="AH930">
            <v>0</v>
          </cell>
          <cell r="AI930" t="str">
            <v>No</v>
          </cell>
          <cell r="AJ930" t="str">
            <v>No</v>
          </cell>
          <cell r="AK930" t="str">
            <v>No</v>
          </cell>
          <cell r="AL930" t="str">
            <v xml:space="preserve"> </v>
          </cell>
          <cell r="AM930" t="str">
            <v xml:space="preserve"> </v>
          </cell>
          <cell r="AN930" t="str">
            <v>No</v>
          </cell>
          <cell r="AP930" t="str">
            <v>Rekeningomzet laatste 12 maanden</v>
          </cell>
        </row>
        <row r="931">
          <cell r="A931" t="str">
            <v>Import_ewsKleur</v>
          </cell>
          <cell r="B931" t="str">
            <v>Import_ewsKleur</v>
          </cell>
          <cell r="C931" t="str">
            <v>No</v>
          </cell>
          <cell r="D931" t="str">
            <v>S04-06-**</v>
          </cell>
          <cell r="E931">
            <v>930</v>
          </cell>
          <cell r="F931">
            <v>3</v>
          </cell>
          <cell r="G931" t="str">
            <v xml:space="preserve">         EWS risicocategorie</v>
          </cell>
          <cell r="I931" t="str">
            <v>No</v>
          </cell>
          <cell r="J931" t="str">
            <v>Number</v>
          </cell>
          <cell r="K931" t="str">
            <v>Enumeration</v>
          </cell>
          <cell r="L931" t="str">
            <v>Locked</v>
          </cell>
          <cell r="M931" t="str">
            <v>UnLocked</v>
          </cell>
          <cell r="N931" t="str">
            <v>UnLocked</v>
          </cell>
          <cell r="O931" t="str">
            <v>UnLocked</v>
          </cell>
          <cell r="P931" t="str">
            <v>UnLocked</v>
          </cell>
          <cell r="Q931" t="str">
            <v>No</v>
          </cell>
          <cell r="R931" t="str">
            <v>Yes</v>
          </cell>
          <cell r="S931" t="str">
            <v>Yes</v>
          </cell>
          <cell r="T931" t="str">
            <v>Yes</v>
          </cell>
          <cell r="U931" t="str">
            <v>Yes</v>
          </cell>
          <cell r="V931" t="str">
            <v>Yes</v>
          </cell>
          <cell r="W931" t="str">
            <v>Yes</v>
          </cell>
          <cell r="X931" t="str">
            <v>Single</v>
          </cell>
          <cell r="Y931" t="str">
            <v>Choice</v>
          </cell>
          <cell r="Z931" t="str">
            <v>None</v>
          </cell>
          <cell r="AA931" t="str">
            <v>No</v>
          </cell>
          <cell r="AB931" t="str">
            <v>No</v>
          </cell>
          <cell r="AC931" t="str">
            <v>Yes</v>
          </cell>
          <cell r="AD931">
            <v>1</v>
          </cell>
          <cell r="AE931">
            <v>0</v>
          </cell>
          <cell r="AF931">
            <v>0</v>
          </cell>
          <cell r="AG931">
            <v>1</v>
          </cell>
          <cell r="AH931">
            <v>0</v>
          </cell>
          <cell r="AI931" t="str">
            <v>No</v>
          </cell>
          <cell r="AJ931" t="str">
            <v>No</v>
          </cell>
          <cell r="AK931" t="str">
            <v>No</v>
          </cell>
          <cell r="AL931" t="str">
            <v xml:space="preserve"> </v>
          </cell>
          <cell r="AM931" t="str">
            <v xml:space="preserve"> </v>
          </cell>
          <cell r="AN931" t="str">
            <v>No</v>
          </cell>
          <cell r="AP931" t="str">
            <v>EWS risicocategorie</v>
          </cell>
        </row>
        <row r="932">
          <cell r="A932" t="str">
            <v>ewsKleur</v>
          </cell>
          <cell r="B932" t="str">
            <v>ewsKleur</v>
          </cell>
          <cell r="C932" t="str">
            <v>No</v>
          </cell>
          <cell r="D932" t="str">
            <v>S04-06-**</v>
          </cell>
          <cell r="E932">
            <v>931</v>
          </cell>
          <cell r="F932">
            <v>3</v>
          </cell>
          <cell r="G932" t="str">
            <v xml:space="preserve">         EWS risicocategorie (bij aanmaken KRM)</v>
          </cell>
          <cell r="I932" t="str">
            <v>No</v>
          </cell>
          <cell r="J932" t="str">
            <v>Number</v>
          </cell>
          <cell r="K932" t="str">
            <v>Enumeration</v>
          </cell>
          <cell r="L932" t="str">
            <v>Locked</v>
          </cell>
          <cell r="M932" t="str">
            <v>UnLocked</v>
          </cell>
          <cell r="N932" t="str">
            <v>UnLocked</v>
          </cell>
          <cell r="O932" t="str">
            <v>UnLocked</v>
          </cell>
          <cell r="P932" t="str">
            <v>UnLocked</v>
          </cell>
          <cell r="Q932" t="str">
            <v>No</v>
          </cell>
          <cell r="R932" t="str">
            <v>Yes</v>
          </cell>
          <cell r="S932" t="str">
            <v>Yes</v>
          </cell>
          <cell r="T932" t="str">
            <v>Yes</v>
          </cell>
          <cell r="U932" t="str">
            <v>Yes</v>
          </cell>
          <cell r="V932" t="str">
            <v>Yes</v>
          </cell>
          <cell r="W932" t="str">
            <v>Yes</v>
          </cell>
          <cell r="X932" t="str">
            <v>Single</v>
          </cell>
          <cell r="Y932" t="str">
            <v>Choice</v>
          </cell>
          <cell r="Z932" t="str">
            <v>None</v>
          </cell>
          <cell r="AA932" t="str">
            <v>No</v>
          </cell>
          <cell r="AB932" t="str">
            <v>No</v>
          </cell>
          <cell r="AC932" t="str">
            <v>Yes</v>
          </cell>
          <cell r="AD932">
            <v>1</v>
          </cell>
          <cell r="AE932">
            <v>0</v>
          </cell>
          <cell r="AF932">
            <v>0</v>
          </cell>
          <cell r="AG932">
            <v>1</v>
          </cell>
          <cell r="AH932">
            <v>0</v>
          </cell>
          <cell r="AI932" t="str">
            <v>No</v>
          </cell>
          <cell r="AJ932" t="str">
            <v>No</v>
          </cell>
          <cell r="AK932" t="str">
            <v>No</v>
          </cell>
          <cell r="AL932" t="str">
            <v xml:space="preserve"> </v>
          </cell>
          <cell r="AM932" t="str">
            <v xml:space="preserve"> </v>
          </cell>
          <cell r="AN932" t="str">
            <v>No</v>
          </cell>
          <cell r="AP932" t="str">
            <v>EWS risicocategorie (bij aanmaken KRM)</v>
          </cell>
        </row>
        <row r="933">
          <cell r="A933" t="str">
            <v>RootSub4Sub7</v>
          </cell>
          <cell r="B933" t="str">
            <v>RootSub4Sub7</v>
          </cell>
          <cell r="C933" t="str">
            <v>No</v>
          </cell>
          <cell r="D933" t="str">
            <v>S04-07</v>
          </cell>
          <cell r="E933">
            <v>932</v>
          </cell>
          <cell r="F933">
            <v>2</v>
          </cell>
          <cell r="G933" t="str">
            <v xml:space="preserve">      Hulpvariabelen</v>
          </cell>
          <cell r="I933" t="str">
            <v>No</v>
          </cell>
          <cell r="J933" t="str">
            <v>Number</v>
          </cell>
          <cell r="K933" t="str">
            <v>Abstract</v>
          </cell>
          <cell r="L933" t="str">
            <v>Locked</v>
          </cell>
          <cell r="M933" t="str">
            <v>Locked</v>
          </cell>
          <cell r="N933" t="str">
            <v>Locked</v>
          </cell>
          <cell r="O933" t="str">
            <v>Locked</v>
          </cell>
          <cell r="P933" t="str">
            <v>Locked</v>
          </cell>
          <cell r="Q933" t="str">
            <v>No</v>
          </cell>
          <cell r="R933" t="str">
            <v>No</v>
          </cell>
          <cell r="S933" t="str">
            <v>No</v>
          </cell>
          <cell r="T933" t="str">
            <v>No</v>
          </cell>
          <cell r="U933" t="str">
            <v>No</v>
          </cell>
          <cell r="V933" t="str">
            <v>No</v>
          </cell>
          <cell r="W933" t="str">
            <v>No</v>
          </cell>
          <cell r="X933" t="str">
            <v>Single</v>
          </cell>
          <cell r="Y933" t="str">
            <v>Default</v>
          </cell>
          <cell r="Z933" t="str">
            <v>None</v>
          </cell>
          <cell r="AA933" t="str">
            <v>No</v>
          </cell>
          <cell r="AB933" t="str">
            <v>No</v>
          </cell>
          <cell r="AC933" t="str">
            <v>Yes</v>
          </cell>
          <cell r="AD933">
            <v>1</v>
          </cell>
          <cell r="AE933">
            <v>0</v>
          </cell>
          <cell r="AF933">
            <v>0</v>
          </cell>
          <cell r="AG933">
            <v>1</v>
          </cell>
          <cell r="AH933">
            <v>0</v>
          </cell>
          <cell r="AI933" t="str">
            <v>No</v>
          </cell>
          <cell r="AJ933" t="str">
            <v>No</v>
          </cell>
          <cell r="AK933" t="str">
            <v>No</v>
          </cell>
          <cell r="AL933" t="str">
            <v xml:space="preserve"> </v>
          </cell>
          <cell r="AM933" t="str">
            <v xml:space="preserve"> </v>
          </cell>
          <cell r="AN933" t="str">
            <v>No</v>
          </cell>
          <cell r="AP933" t="str">
            <v>Hulpvariabelen</v>
          </cell>
        </row>
        <row r="934">
          <cell r="A934" t="str">
            <v>ScorecardRobot</v>
          </cell>
          <cell r="B934" t="str">
            <v>ScorecardRobot</v>
          </cell>
          <cell r="C934" t="str">
            <v>No</v>
          </cell>
          <cell r="D934" t="str">
            <v>S04-07-01</v>
          </cell>
          <cell r="E934">
            <v>933</v>
          </cell>
          <cell r="F934">
            <v>3</v>
          </cell>
          <cell r="G934" t="str">
            <v xml:space="preserve">         ScorecardRobot</v>
          </cell>
          <cell r="I934" t="str">
            <v>No</v>
          </cell>
          <cell r="J934" t="str">
            <v>Number</v>
          </cell>
          <cell r="K934" t="str">
            <v>Number</v>
          </cell>
          <cell r="L934" t="str">
            <v>Locked</v>
          </cell>
          <cell r="M934" t="str">
            <v>Locked</v>
          </cell>
          <cell r="N934" t="str">
            <v>Locked</v>
          </cell>
          <cell r="O934" t="str">
            <v>Locked</v>
          </cell>
          <cell r="P934" t="str">
            <v>Locked</v>
          </cell>
          <cell r="Q934" t="str">
            <v>No</v>
          </cell>
          <cell r="R934" t="str">
            <v>No</v>
          </cell>
          <cell r="S934" t="str">
            <v>No</v>
          </cell>
          <cell r="T934" t="str">
            <v>No</v>
          </cell>
          <cell r="U934" t="str">
            <v>No</v>
          </cell>
          <cell r="V934" t="str">
            <v>No</v>
          </cell>
          <cell r="W934" t="str">
            <v>No</v>
          </cell>
          <cell r="X934" t="str">
            <v>Single</v>
          </cell>
          <cell r="Y934" t="str">
            <v>Default</v>
          </cell>
          <cell r="Z934" t="str">
            <v>None</v>
          </cell>
          <cell r="AA934" t="str">
            <v>No</v>
          </cell>
          <cell r="AB934" t="str">
            <v>No</v>
          </cell>
          <cell r="AC934" t="str">
            <v>Yes</v>
          </cell>
          <cell r="AD934">
            <v>1</v>
          </cell>
          <cell r="AE934">
            <v>0</v>
          </cell>
          <cell r="AF934">
            <v>0</v>
          </cell>
          <cell r="AG934">
            <v>1</v>
          </cell>
          <cell r="AH934">
            <v>0</v>
          </cell>
          <cell r="AI934" t="str">
            <v>No</v>
          </cell>
          <cell r="AJ934" t="str">
            <v>No</v>
          </cell>
          <cell r="AK934" t="str">
            <v>No</v>
          </cell>
          <cell r="AL934" t="str">
            <v xml:space="preserve"> </v>
          </cell>
          <cell r="AM934" t="str">
            <v xml:space="preserve"> </v>
          </cell>
          <cell r="AN934" t="str">
            <v>No</v>
          </cell>
          <cell r="AP934" t="str">
            <v>ScorecardRobot</v>
          </cell>
          <cell r="AQ934" t="str">
            <v>If( (Pos("HLWC03056",&amp;NaamAanvrager[1])&gt;0) or (Pos("HLWC03056",&amp;LinkNaarMeerInformatie[1])&gt;0),1,0)</v>
          </cell>
          <cell r="AR934" t="str">
            <v>If( (Pos("HLWC03056",&amp;NaamAanvrager[1])&gt;0) or (Pos("HLWC03056",&amp;LinkNaarMeerInformatie[1])&gt;0),1,0)</v>
          </cell>
          <cell r="AS934" t="str">
            <v>If( (Pos("HLWC03056",&amp;NaamAanvrager[1])&gt;0) or (Pos("HLWC03056",&amp;LinkNaarMeerInformatie[1])&gt;0),1,0)</v>
          </cell>
          <cell r="AT934" t="str">
            <v>If( (Pos("HLWC03056",&amp;NaamAanvrager[1])&gt;0) or (Pos("HLWC03056",&amp;LinkNaarMeerInformatie[1])&gt;0),1,0)</v>
          </cell>
        </row>
        <row r="935">
          <cell r="A935" t="str">
            <v>UltimoMaand</v>
          </cell>
          <cell r="B935" t="str">
            <v>UltimoMaand</v>
          </cell>
          <cell r="C935" t="str">
            <v>No</v>
          </cell>
          <cell r="D935" t="str">
            <v>S04-07-02</v>
          </cell>
          <cell r="E935">
            <v>934</v>
          </cell>
          <cell r="F935">
            <v>3</v>
          </cell>
          <cell r="G935" t="str">
            <v xml:space="preserve">         UltimoMaand</v>
          </cell>
          <cell r="I935" t="str">
            <v>No</v>
          </cell>
          <cell r="J935" t="str">
            <v>Number</v>
          </cell>
          <cell r="K935" t="str">
            <v>Number</v>
          </cell>
          <cell r="L935" t="str">
            <v>Locked</v>
          </cell>
          <cell r="M935" t="str">
            <v>UnLocked</v>
          </cell>
          <cell r="N935" t="str">
            <v>UnLocked</v>
          </cell>
          <cell r="O935" t="str">
            <v>UnLocked</v>
          </cell>
          <cell r="P935" t="str">
            <v>UnLocked</v>
          </cell>
          <cell r="Q935" t="str">
            <v>No</v>
          </cell>
          <cell r="R935" t="str">
            <v>Yes</v>
          </cell>
          <cell r="S935" t="str">
            <v>Yes</v>
          </cell>
          <cell r="T935" t="str">
            <v>Yes</v>
          </cell>
          <cell r="U935" t="str">
            <v>Yes</v>
          </cell>
          <cell r="V935" t="str">
            <v>No</v>
          </cell>
          <cell r="W935" t="str">
            <v>No</v>
          </cell>
          <cell r="X935" t="str">
            <v>Single</v>
          </cell>
          <cell r="Y935" t="str">
            <v>Default</v>
          </cell>
          <cell r="Z935" t="str">
            <v>None</v>
          </cell>
          <cell r="AA935" t="str">
            <v>No</v>
          </cell>
          <cell r="AB935" t="str">
            <v>No</v>
          </cell>
          <cell r="AC935" t="str">
            <v>Yes</v>
          </cell>
          <cell r="AD935">
            <v>1</v>
          </cell>
          <cell r="AE935">
            <v>0</v>
          </cell>
          <cell r="AF935">
            <v>0</v>
          </cell>
          <cell r="AG935">
            <v>1</v>
          </cell>
          <cell r="AH935">
            <v>0</v>
          </cell>
          <cell r="AI935" t="str">
            <v>No</v>
          </cell>
          <cell r="AJ935" t="str">
            <v>No</v>
          </cell>
          <cell r="AK935" t="str">
            <v>No</v>
          </cell>
          <cell r="AL935" t="str">
            <v xml:space="preserve"> </v>
          </cell>
          <cell r="AM935" t="str">
            <v xml:space="preserve"> </v>
          </cell>
          <cell r="AN935" t="str">
            <v>No</v>
          </cell>
          <cell r="AP935" t="str">
            <v>UltimoMaand</v>
          </cell>
          <cell r="AQ935" t="str">
            <v>DateToMonth(DatumEWS)</v>
          </cell>
          <cell r="AR935" t="str">
            <v>DateToMonth(DatumEWS)</v>
          </cell>
          <cell r="AS935" t="str">
            <v>DateToMonth(DatumEWS)</v>
          </cell>
          <cell r="AT935" t="str">
            <v>DateToMonth(DatumEWS)</v>
          </cell>
        </row>
        <row r="936">
          <cell r="A936" t="str">
            <v>MaandT</v>
          </cell>
          <cell r="B936" t="str">
            <v>MaandT</v>
          </cell>
          <cell r="C936" t="str">
            <v>No</v>
          </cell>
          <cell r="D936" t="str">
            <v>S04-07-02-01</v>
          </cell>
          <cell r="E936">
            <v>935</v>
          </cell>
          <cell r="F936">
            <v>4</v>
          </cell>
          <cell r="G936" t="str">
            <v xml:space="preserve">            Omzet (T)</v>
          </cell>
          <cell r="I936" t="str">
            <v>No</v>
          </cell>
          <cell r="J936" t="str">
            <v>String</v>
          </cell>
          <cell r="K936" t="str">
            <v>String</v>
          </cell>
          <cell r="L936" t="str">
            <v>Locked</v>
          </cell>
          <cell r="M936" t="str">
            <v>UnLocked</v>
          </cell>
          <cell r="N936" t="str">
            <v>UnLocked</v>
          </cell>
          <cell r="O936" t="str">
            <v>UnLocked</v>
          </cell>
          <cell r="P936" t="str">
            <v>UnLocked</v>
          </cell>
          <cell r="Q936" t="str">
            <v>No</v>
          </cell>
          <cell r="R936" t="str">
            <v>Yes</v>
          </cell>
          <cell r="S936" t="str">
            <v>Yes</v>
          </cell>
          <cell r="T936" t="str">
            <v>Yes</v>
          </cell>
          <cell r="U936" t="str">
            <v>Yes</v>
          </cell>
          <cell r="V936" t="str">
            <v>No</v>
          </cell>
          <cell r="W936" t="str">
            <v>No</v>
          </cell>
          <cell r="X936" t="str">
            <v>Single</v>
          </cell>
          <cell r="Y936" t="str">
            <v>Default</v>
          </cell>
          <cell r="Z936" t="str">
            <v>None</v>
          </cell>
          <cell r="AA936" t="str">
            <v>No</v>
          </cell>
          <cell r="AB936" t="str">
            <v>No</v>
          </cell>
          <cell r="AC936" t="str">
            <v>Yes</v>
          </cell>
          <cell r="AD936">
            <v>1</v>
          </cell>
          <cell r="AE936">
            <v>0</v>
          </cell>
          <cell r="AF936">
            <v>0</v>
          </cell>
          <cell r="AG936">
            <v>1</v>
          </cell>
          <cell r="AH936">
            <v>0</v>
          </cell>
          <cell r="AI936" t="str">
            <v>No</v>
          </cell>
          <cell r="AJ936" t="str">
            <v>No</v>
          </cell>
          <cell r="AK936" t="str">
            <v>No</v>
          </cell>
          <cell r="AL936" t="str">
            <v xml:space="preserve"> </v>
          </cell>
          <cell r="AM936" t="str">
            <v xml:space="preserve"> </v>
          </cell>
          <cell r="AN936" t="str">
            <v>No</v>
          </cell>
          <cell r="AP936" t="str">
            <v>Omzet (T)</v>
          </cell>
          <cell r="AQ936" t="str">
            <v>&amp;Case( DateToMonth(DatumEWS)               ,[1:"Januari"|2:"Februari"|3:"Maart"|4:"April"|5:"Mei"|6:"Juni"|7:"Juli"|8:"Augustus"|9:"September"|10:"Oktober"|11:"November"|12:"December"])&amp;" "&amp;Str(DateToYear(AddMonth(DatumEWS, 0 )))</v>
          </cell>
          <cell r="AR936" t="str">
            <v>&amp;Case( DateToMonth(DatumEWS)               ,[1:"Januari"|2:"Februari"|3:"Maart"|4:"April"|5:"Mei"|6:"Juni"|7:"Juli"|8:"Augustus"|9:"September"|10:"Oktober"|11:"November"|12:"December"])&amp;" "&amp;Str(DateToYear(AddMonth(DatumEWS, 0 )))</v>
          </cell>
          <cell r="AS936" t="str">
            <v>&amp;Case( DateToMonth(DatumEWS)               ,[1:"Januari"|2:"Februari"|3:"Maart"|4:"April"|5:"Mei"|6:"Juni"|7:"Juli"|8:"Augustus"|9:"September"|10:"Oktober"|11:"November"|12:"December"])&amp;" "&amp;Str(DateToYear(AddMonth(DatumEWS, 0 )))</v>
          </cell>
          <cell r="AT936" t="str">
            <v>&amp;Case( DateToMonth(DatumEWS)               ,[1:"Januari"|2:"Februari"|3:"Maart"|4:"April"|5:"Mei"|6:"Juni"|7:"Juli"|8:"Augustus"|9:"September"|10:"Oktober"|11:"November"|12:"December"])&amp;" "&amp;Str(DateToYear(AddMonth(DatumEWS, 0 )))</v>
          </cell>
        </row>
        <row r="937">
          <cell r="A937" t="str">
            <v>MaandT1</v>
          </cell>
          <cell r="B937" t="str">
            <v>MaandT1</v>
          </cell>
          <cell r="C937" t="str">
            <v>No</v>
          </cell>
          <cell r="D937" t="str">
            <v>S04-07-02-02</v>
          </cell>
          <cell r="E937">
            <v>936</v>
          </cell>
          <cell r="F937">
            <v>4</v>
          </cell>
          <cell r="G937" t="str">
            <v xml:space="preserve">            Omzet (T-1)</v>
          </cell>
          <cell r="I937" t="str">
            <v>No</v>
          </cell>
          <cell r="J937" t="str">
            <v>String</v>
          </cell>
          <cell r="K937" t="str">
            <v>String</v>
          </cell>
          <cell r="L937" t="str">
            <v>Locked</v>
          </cell>
          <cell r="M937" t="str">
            <v>UnLocked</v>
          </cell>
          <cell r="N937" t="str">
            <v>UnLocked</v>
          </cell>
          <cell r="O937" t="str">
            <v>UnLocked</v>
          </cell>
          <cell r="P937" t="str">
            <v>UnLocked</v>
          </cell>
          <cell r="Q937" t="str">
            <v>No</v>
          </cell>
          <cell r="R937" t="str">
            <v>Yes</v>
          </cell>
          <cell r="S937" t="str">
            <v>Yes</v>
          </cell>
          <cell r="T937" t="str">
            <v>Yes</v>
          </cell>
          <cell r="U937" t="str">
            <v>Yes</v>
          </cell>
          <cell r="V937" t="str">
            <v>No</v>
          </cell>
          <cell r="W937" t="str">
            <v>No</v>
          </cell>
          <cell r="X937" t="str">
            <v>Single</v>
          </cell>
          <cell r="Y937" t="str">
            <v>Default</v>
          </cell>
          <cell r="Z937" t="str">
            <v>None</v>
          </cell>
          <cell r="AA937" t="str">
            <v>No</v>
          </cell>
          <cell r="AB937" t="str">
            <v>No</v>
          </cell>
          <cell r="AC937" t="str">
            <v>Yes</v>
          </cell>
          <cell r="AD937">
            <v>1</v>
          </cell>
          <cell r="AE937">
            <v>0</v>
          </cell>
          <cell r="AF937">
            <v>0</v>
          </cell>
          <cell r="AG937">
            <v>1</v>
          </cell>
          <cell r="AH937">
            <v>0</v>
          </cell>
          <cell r="AI937" t="str">
            <v>No</v>
          </cell>
          <cell r="AJ937" t="str">
            <v>No</v>
          </cell>
          <cell r="AK937" t="str">
            <v>No</v>
          </cell>
          <cell r="AL937" t="str">
            <v xml:space="preserve"> </v>
          </cell>
          <cell r="AM937" t="str">
            <v xml:space="preserve"> </v>
          </cell>
          <cell r="AN937" t="str">
            <v>No</v>
          </cell>
          <cell r="AP937" t="str">
            <v>Omzet (T-1)</v>
          </cell>
          <cell r="AQ937" t="str">
            <v>&amp;Case( DateToMonth(AddMonth(DatumEWS,-1 )) ,[1:"Januari"|2:"Februari"|3:"Maart"|4:"April"|5:"Mei"|6:"Juni"|7:"Juli"|8:"Augustus"|9:"September"|10:"Oktober"|11:"November"|12:"December"])&amp;" "&amp;Str(DateToYear(AddMonth(DatumEWS,-1 )))</v>
          </cell>
          <cell r="AR937" t="str">
            <v>&amp;Case( DateToMonth(AddMonth(DatumEWS,-1 )) ,[1:"Januari"|2:"Februari"|3:"Maart"|4:"April"|5:"Mei"|6:"Juni"|7:"Juli"|8:"Augustus"|9:"September"|10:"Oktober"|11:"November"|12:"December"])&amp;" "&amp;Str(DateToYear(AddMonth(DatumEWS,-1 )))</v>
          </cell>
          <cell r="AS937" t="str">
            <v>&amp;Case( DateToMonth(AddMonth(DatumEWS,-1 )) ,[1:"Januari"|2:"Februari"|3:"Maart"|4:"April"|5:"Mei"|6:"Juni"|7:"Juli"|8:"Augustus"|9:"September"|10:"Oktober"|11:"November"|12:"December"])&amp;" "&amp;Str(DateToYear(AddMonth(DatumEWS,-1 )))</v>
          </cell>
          <cell r="AT937" t="str">
            <v>&amp;Case( DateToMonth(AddMonth(DatumEWS,-1 )) ,[1:"Januari"|2:"Februari"|3:"Maart"|4:"April"|5:"Mei"|6:"Juni"|7:"Juli"|8:"Augustus"|9:"September"|10:"Oktober"|11:"November"|12:"December"])&amp;" "&amp;Str(DateToYear(AddMonth(DatumEWS,-1 )))</v>
          </cell>
        </row>
        <row r="938">
          <cell r="A938" t="str">
            <v>MaandT2</v>
          </cell>
          <cell r="B938" t="str">
            <v>MaandT2</v>
          </cell>
          <cell r="C938" t="str">
            <v>No</v>
          </cell>
          <cell r="D938" t="str">
            <v>S04-07-02-03</v>
          </cell>
          <cell r="E938">
            <v>937</v>
          </cell>
          <cell r="F938">
            <v>4</v>
          </cell>
          <cell r="G938" t="str">
            <v xml:space="preserve">            Omzet (T-2)</v>
          </cell>
          <cell r="I938" t="str">
            <v>No</v>
          </cell>
          <cell r="J938" t="str">
            <v>String</v>
          </cell>
          <cell r="K938" t="str">
            <v>String</v>
          </cell>
          <cell r="L938" t="str">
            <v>Locked</v>
          </cell>
          <cell r="M938" t="str">
            <v>UnLocked</v>
          </cell>
          <cell r="N938" t="str">
            <v>UnLocked</v>
          </cell>
          <cell r="O938" t="str">
            <v>UnLocked</v>
          </cell>
          <cell r="P938" t="str">
            <v>UnLocked</v>
          </cell>
          <cell r="Q938" t="str">
            <v>No</v>
          </cell>
          <cell r="R938" t="str">
            <v>Yes</v>
          </cell>
          <cell r="S938" t="str">
            <v>Yes</v>
          </cell>
          <cell r="T938" t="str">
            <v>Yes</v>
          </cell>
          <cell r="U938" t="str">
            <v>Yes</v>
          </cell>
          <cell r="V938" t="str">
            <v>No</v>
          </cell>
          <cell r="W938" t="str">
            <v>No</v>
          </cell>
          <cell r="X938" t="str">
            <v>Single</v>
          </cell>
          <cell r="Y938" t="str">
            <v>Default</v>
          </cell>
          <cell r="Z938" t="str">
            <v>None</v>
          </cell>
          <cell r="AA938" t="str">
            <v>No</v>
          </cell>
          <cell r="AB938" t="str">
            <v>No</v>
          </cell>
          <cell r="AC938" t="str">
            <v>Yes</v>
          </cell>
          <cell r="AD938">
            <v>1</v>
          </cell>
          <cell r="AE938">
            <v>0</v>
          </cell>
          <cell r="AF938">
            <v>0</v>
          </cell>
          <cell r="AG938">
            <v>1</v>
          </cell>
          <cell r="AH938">
            <v>0</v>
          </cell>
          <cell r="AI938" t="str">
            <v>No</v>
          </cell>
          <cell r="AJ938" t="str">
            <v>No</v>
          </cell>
          <cell r="AK938" t="str">
            <v>No</v>
          </cell>
          <cell r="AL938" t="str">
            <v xml:space="preserve"> </v>
          </cell>
          <cell r="AM938" t="str">
            <v xml:space="preserve"> </v>
          </cell>
          <cell r="AN938" t="str">
            <v>No</v>
          </cell>
          <cell r="AP938" t="str">
            <v>Omzet (T-2)</v>
          </cell>
          <cell r="AQ938" t="str">
            <v>&amp;Case( DateToMonth(AddMonth(DatumEWS,-2 )) ,[1:"Januari"|2:"Februari"|3:"Maart"|4:"April"|5:"Mei"|6:"Juni"|7:"Juli"|8:"Augustus"|9:"September"|10:"Oktober"|11:"November"|12:"December"])&amp;" "&amp;Str(DateToYear(AddMonth(DatumEWS,-2 )))</v>
          </cell>
          <cell r="AR938" t="str">
            <v>&amp;Case( DateToMonth(AddMonth(DatumEWS,-2 )) ,[1:"Januari"|2:"Februari"|3:"Maart"|4:"April"|5:"Mei"|6:"Juni"|7:"Juli"|8:"Augustus"|9:"September"|10:"Oktober"|11:"November"|12:"December"])&amp;" "&amp;Str(DateToYear(AddMonth(DatumEWS,-2 )))</v>
          </cell>
          <cell r="AS938" t="str">
            <v>&amp;Case( DateToMonth(AddMonth(DatumEWS,-2 )) ,[1:"Januari"|2:"Februari"|3:"Maart"|4:"April"|5:"Mei"|6:"Juni"|7:"Juli"|8:"Augustus"|9:"September"|10:"Oktober"|11:"November"|12:"December"])&amp;" "&amp;Str(DateToYear(AddMonth(DatumEWS,-2 )))</v>
          </cell>
          <cell r="AT938" t="str">
            <v>&amp;Case( DateToMonth(AddMonth(DatumEWS,-2 )) ,[1:"Januari"|2:"Februari"|3:"Maart"|4:"April"|5:"Mei"|6:"Juni"|7:"Juli"|8:"Augustus"|9:"September"|10:"Oktober"|11:"November"|12:"December"])&amp;" "&amp;Str(DateToYear(AddMonth(DatumEWS,-2 )))</v>
          </cell>
        </row>
        <row r="939">
          <cell r="A939" t="str">
            <v>MaandT3</v>
          </cell>
          <cell r="B939" t="str">
            <v>MaandT3</v>
          </cell>
          <cell r="C939" t="str">
            <v>No</v>
          </cell>
          <cell r="D939" t="str">
            <v>S04-07-02-04</v>
          </cell>
          <cell r="E939">
            <v>938</v>
          </cell>
          <cell r="F939">
            <v>4</v>
          </cell>
          <cell r="G939" t="str">
            <v xml:space="preserve">            Omzet (T-3)</v>
          </cell>
          <cell r="I939" t="str">
            <v>No</v>
          </cell>
          <cell r="J939" t="str">
            <v>String</v>
          </cell>
          <cell r="K939" t="str">
            <v>String</v>
          </cell>
          <cell r="L939" t="str">
            <v>Locked</v>
          </cell>
          <cell r="M939" t="str">
            <v>UnLocked</v>
          </cell>
          <cell r="N939" t="str">
            <v>UnLocked</v>
          </cell>
          <cell r="O939" t="str">
            <v>UnLocked</v>
          </cell>
          <cell r="P939" t="str">
            <v>UnLocked</v>
          </cell>
          <cell r="Q939" t="str">
            <v>No</v>
          </cell>
          <cell r="R939" t="str">
            <v>Yes</v>
          </cell>
          <cell r="S939" t="str">
            <v>Yes</v>
          </cell>
          <cell r="T939" t="str">
            <v>Yes</v>
          </cell>
          <cell r="U939" t="str">
            <v>Yes</v>
          </cell>
          <cell r="V939" t="str">
            <v>No</v>
          </cell>
          <cell r="W939" t="str">
            <v>No</v>
          </cell>
          <cell r="X939" t="str">
            <v>Single</v>
          </cell>
          <cell r="Y939" t="str">
            <v>Default</v>
          </cell>
          <cell r="Z939" t="str">
            <v>None</v>
          </cell>
          <cell r="AA939" t="str">
            <v>No</v>
          </cell>
          <cell r="AB939" t="str">
            <v>No</v>
          </cell>
          <cell r="AC939" t="str">
            <v>Yes</v>
          </cell>
          <cell r="AD939">
            <v>1</v>
          </cell>
          <cell r="AE939">
            <v>0</v>
          </cell>
          <cell r="AF939">
            <v>0</v>
          </cell>
          <cell r="AG939">
            <v>1</v>
          </cell>
          <cell r="AH939">
            <v>0</v>
          </cell>
          <cell r="AI939" t="str">
            <v>No</v>
          </cell>
          <cell r="AJ939" t="str">
            <v>No</v>
          </cell>
          <cell r="AK939" t="str">
            <v>No</v>
          </cell>
          <cell r="AL939" t="str">
            <v xml:space="preserve"> </v>
          </cell>
          <cell r="AM939" t="str">
            <v xml:space="preserve"> </v>
          </cell>
          <cell r="AN939" t="str">
            <v>No</v>
          </cell>
          <cell r="AP939" t="str">
            <v>Omzet (T-3)</v>
          </cell>
          <cell r="AQ939" t="str">
            <v>&amp;Case( DateToMonth(AddMonth(DatumEWS,-3 )) ,[1:"Januari"|2:"Februari"|3:"Maart"|4:"April"|5:"Mei"|6:"Juni"|7:"Juli"|8:"Augustus"|9:"September"|10:"Oktober"|11:"November"|12:"December"])&amp;" "&amp;Str(DateToYear(AddMonth(DatumEWS,-3 )))</v>
          </cell>
          <cell r="AR939" t="str">
            <v>&amp;Case( DateToMonth(AddMonth(DatumEWS,-3 )) ,[1:"Januari"|2:"Februari"|3:"Maart"|4:"April"|5:"Mei"|6:"Juni"|7:"Juli"|8:"Augustus"|9:"September"|10:"Oktober"|11:"November"|12:"December"])&amp;" "&amp;Str(DateToYear(AddMonth(DatumEWS,-3 )))</v>
          </cell>
          <cell r="AS939" t="str">
            <v>&amp;Case( DateToMonth(AddMonth(DatumEWS,-3 )) ,[1:"Januari"|2:"Februari"|3:"Maart"|4:"April"|5:"Mei"|6:"Juni"|7:"Juli"|8:"Augustus"|9:"September"|10:"Oktober"|11:"November"|12:"December"])&amp;" "&amp;Str(DateToYear(AddMonth(DatumEWS,-3 )))</v>
          </cell>
          <cell r="AT939" t="str">
            <v>&amp;Case( DateToMonth(AddMonth(DatumEWS,-3 )) ,[1:"Januari"|2:"Februari"|3:"Maart"|4:"April"|5:"Mei"|6:"Juni"|7:"Juli"|8:"Augustus"|9:"September"|10:"Oktober"|11:"November"|12:"December"])&amp;" "&amp;Str(DateToYear(AddMonth(DatumEWS,-3 )))</v>
          </cell>
        </row>
        <row r="940">
          <cell r="A940" t="str">
            <v>MaandT4</v>
          </cell>
          <cell r="B940" t="str">
            <v>MaandT4</v>
          </cell>
          <cell r="C940" t="str">
            <v>No</v>
          </cell>
          <cell r="D940" t="str">
            <v>S04-07-02-05</v>
          </cell>
          <cell r="E940">
            <v>939</v>
          </cell>
          <cell r="F940">
            <v>4</v>
          </cell>
          <cell r="G940" t="str">
            <v xml:space="preserve">            Omzet (T-4)</v>
          </cell>
          <cell r="I940" t="str">
            <v>No</v>
          </cell>
          <cell r="J940" t="str">
            <v>String</v>
          </cell>
          <cell r="K940" t="str">
            <v>String</v>
          </cell>
          <cell r="L940" t="str">
            <v>Locked</v>
          </cell>
          <cell r="M940" t="str">
            <v>UnLocked</v>
          </cell>
          <cell r="N940" t="str">
            <v>UnLocked</v>
          </cell>
          <cell r="O940" t="str">
            <v>UnLocked</v>
          </cell>
          <cell r="P940" t="str">
            <v>UnLocked</v>
          </cell>
          <cell r="Q940" t="str">
            <v>No</v>
          </cell>
          <cell r="R940" t="str">
            <v>Yes</v>
          </cell>
          <cell r="S940" t="str">
            <v>Yes</v>
          </cell>
          <cell r="T940" t="str">
            <v>Yes</v>
          </cell>
          <cell r="U940" t="str">
            <v>Yes</v>
          </cell>
          <cell r="V940" t="str">
            <v>No</v>
          </cell>
          <cell r="W940" t="str">
            <v>No</v>
          </cell>
          <cell r="X940" t="str">
            <v>Single</v>
          </cell>
          <cell r="Y940" t="str">
            <v>Default</v>
          </cell>
          <cell r="Z940" t="str">
            <v>None</v>
          </cell>
          <cell r="AA940" t="str">
            <v>No</v>
          </cell>
          <cell r="AB940" t="str">
            <v>No</v>
          </cell>
          <cell r="AC940" t="str">
            <v>Yes</v>
          </cell>
          <cell r="AD940">
            <v>1</v>
          </cell>
          <cell r="AE940">
            <v>0</v>
          </cell>
          <cell r="AF940">
            <v>0</v>
          </cell>
          <cell r="AG940">
            <v>1</v>
          </cell>
          <cell r="AH940">
            <v>0</v>
          </cell>
          <cell r="AI940" t="str">
            <v>No</v>
          </cell>
          <cell r="AJ940" t="str">
            <v>No</v>
          </cell>
          <cell r="AK940" t="str">
            <v>No</v>
          </cell>
          <cell r="AL940" t="str">
            <v xml:space="preserve"> </v>
          </cell>
          <cell r="AM940" t="str">
            <v xml:space="preserve"> </v>
          </cell>
          <cell r="AN940" t="str">
            <v>No</v>
          </cell>
          <cell r="AP940" t="str">
            <v>Omzet (T-4)</v>
          </cell>
          <cell r="AQ940" t="str">
            <v>&amp;Case( DateToMonth(AddMonth(DatumEWS,-4 )) ,[1:"Januari"|2:"Februari"|3:"Maart"|4:"April"|5:"Mei"|6:"Juni"|7:"Juli"|8:"Augustus"|9:"September"|10:"Oktober"|11:"November"|12:"December"])&amp;" "&amp;Str(DateToYear(AddMonth(DatumEWS,-4 )))</v>
          </cell>
          <cell r="AR940" t="str">
            <v>&amp;Case( DateToMonth(AddMonth(DatumEWS,-4 )) ,[1:"Januari"|2:"Februari"|3:"Maart"|4:"April"|5:"Mei"|6:"Juni"|7:"Juli"|8:"Augustus"|9:"September"|10:"Oktober"|11:"November"|12:"December"])&amp;" "&amp;Str(DateToYear(AddMonth(DatumEWS,-4 )))</v>
          </cell>
          <cell r="AS940" t="str">
            <v>&amp;Case( DateToMonth(AddMonth(DatumEWS,-4 )) ,[1:"Januari"|2:"Februari"|3:"Maart"|4:"April"|5:"Mei"|6:"Juni"|7:"Juli"|8:"Augustus"|9:"September"|10:"Oktober"|11:"November"|12:"December"])&amp;" "&amp;Str(DateToYear(AddMonth(DatumEWS,-4 )))</v>
          </cell>
          <cell r="AT940" t="str">
            <v>&amp;Case( DateToMonth(AddMonth(DatumEWS,-4 )) ,[1:"Januari"|2:"Februari"|3:"Maart"|4:"April"|5:"Mei"|6:"Juni"|7:"Juli"|8:"Augustus"|9:"September"|10:"Oktober"|11:"November"|12:"December"])&amp;" "&amp;Str(DateToYear(AddMonth(DatumEWS,-4 )))</v>
          </cell>
        </row>
        <row r="941">
          <cell r="A941" t="str">
            <v>MaandT5</v>
          </cell>
          <cell r="B941" t="str">
            <v>MaandT5</v>
          </cell>
          <cell r="C941" t="str">
            <v>No</v>
          </cell>
          <cell r="D941" t="str">
            <v>S04-07-02-06</v>
          </cell>
          <cell r="E941">
            <v>940</v>
          </cell>
          <cell r="F941">
            <v>4</v>
          </cell>
          <cell r="G941" t="str">
            <v xml:space="preserve">            Omzet (T-5)</v>
          </cell>
          <cell r="I941" t="str">
            <v>No</v>
          </cell>
          <cell r="J941" t="str">
            <v>String</v>
          </cell>
          <cell r="K941" t="str">
            <v>String</v>
          </cell>
          <cell r="L941" t="str">
            <v>Locked</v>
          </cell>
          <cell r="M941" t="str">
            <v>UnLocked</v>
          </cell>
          <cell r="N941" t="str">
            <v>UnLocked</v>
          </cell>
          <cell r="O941" t="str">
            <v>UnLocked</v>
          </cell>
          <cell r="P941" t="str">
            <v>UnLocked</v>
          </cell>
          <cell r="Q941" t="str">
            <v>No</v>
          </cell>
          <cell r="R941" t="str">
            <v>Yes</v>
          </cell>
          <cell r="S941" t="str">
            <v>Yes</v>
          </cell>
          <cell r="T941" t="str">
            <v>Yes</v>
          </cell>
          <cell r="U941" t="str">
            <v>Yes</v>
          </cell>
          <cell r="V941" t="str">
            <v>No</v>
          </cell>
          <cell r="W941" t="str">
            <v>No</v>
          </cell>
          <cell r="X941" t="str">
            <v>Single</v>
          </cell>
          <cell r="Y941" t="str">
            <v>Default</v>
          </cell>
          <cell r="Z941" t="str">
            <v>None</v>
          </cell>
          <cell r="AA941" t="str">
            <v>No</v>
          </cell>
          <cell r="AB941" t="str">
            <v>No</v>
          </cell>
          <cell r="AC941" t="str">
            <v>Yes</v>
          </cell>
          <cell r="AD941">
            <v>1</v>
          </cell>
          <cell r="AE941">
            <v>0</v>
          </cell>
          <cell r="AF941">
            <v>0</v>
          </cell>
          <cell r="AG941">
            <v>1</v>
          </cell>
          <cell r="AH941">
            <v>0</v>
          </cell>
          <cell r="AI941" t="str">
            <v>No</v>
          </cell>
          <cell r="AJ941" t="str">
            <v>No</v>
          </cell>
          <cell r="AK941" t="str">
            <v>No</v>
          </cell>
          <cell r="AL941" t="str">
            <v xml:space="preserve"> </v>
          </cell>
          <cell r="AM941" t="str">
            <v xml:space="preserve"> </v>
          </cell>
          <cell r="AN941" t="str">
            <v>No</v>
          </cell>
          <cell r="AP941" t="str">
            <v>Omzet (T-5)</v>
          </cell>
          <cell r="AQ941" t="str">
            <v>&amp;Case( DateToMonth(AddMonth(DatumEWS,-5 )) ,[1:"Januari"|2:"Februari"|3:"Maart"|4:"April"|5:"Mei"|6:"Juni"|7:"Juli"|8:"Augustus"|9:"September"|10:"Oktober"|11:"November"|12:"December"])&amp;" "&amp;Str(DateToYear(AddMonth(DatumEWS,-5 )))</v>
          </cell>
          <cell r="AR941" t="str">
            <v>&amp;Case( DateToMonth(AddMonth(DatumEWS,-5 )) ,[1:"Januari"|2:"Februari"|3:"Maart"|4:"April"|5:"Mei"|6:"Juni"|7:"Juli"|8:"Augustus"|9:"September"|10:"Oktober"|11:"November"|12:"December"])&amp;" "&amp;Str(DateToYear(AddMonth(DatumEWS,-5 )))</v>
          </cell>
          <cell r="AS941" t="str">
            <v>&amp;Case( DateToMonth(AddMonth(DatumEWS,-5 )) ,[1:"Januari"|2:"Februari"|3:"Maart"|4:"April"|5:"Mei"|6:"Juni"|7:"Juli"|8:"Augustus"|9:"September"|10:"Oktober"|11:"November"|12:"December"])&amp;" "&amp;Str(DateToYear(AddMonth(DatumEWS,-5 )))</v>
          </cell>
          <cell r="AT941" t="str">
            <v>&amp;Case( DateToMonth(AddMonth(DatumEWS,-5 )) ,[1:"Januari"|2:"Februari"|3:"Maart"|4:"April"|5:"Mei"|6:"Juni"|7:"Juli"|8:"Augustus"|9:"September"|10:"Oktober"|11:"November"|12:"December"])&amp;" "&amp;Str(DateToYear(AddMonth(DatumEWS,-5 )))</v>
          </cell>
        </row>
        <row r="942">
          <cell r="A942" t="str">
            <v>MaandT6</v>
          </cell>
          <cell r="B942" t="str">
            <v>MaandT6</v>
          </cell>
          <cell r="C942" t="str">
            <v>No</v>
          </cell>
          <cell r="D942" t="str">
            <v>S04-07-02-07</v>
          </cell>
          <cell r="E942">
            <v>941</v>
          </cell>
          <cell r="F942">
            <v>4</v>
          </cell>
          <cell r="G942" t="str">
            <v xml:space="preserve">            Omzet (T-6)</v>
          </cell>
          <cell r="I942" t="str">
            <v>No</v>
          </cell>
          <cell r="J942" t="str">
            <v>String</v>
          </cell>
          <cell r="K942" t="str">
            <v>String</v>
          </cell>
          <cell r="L942" t="str">
            <v>Locked</v>
          </cell>
          <cell r="M942" t="str">
            <v>UnLocked</v>
          </cell>
          <cell r="N942" t="str">
            <v>UnLocked</v>
          </cell>
          <cell r="O942" t="str">
            <v>UnLocked</v>
          </cell>
          <cell r="P942" t="str">
            <v>UnLocked</v>
          </cell>
          <cell r="Q942" t="str">
            <v>No</v>
          </cell>
          <cell r="R942" t="str">
            <v>Yes</v>
          </cell>
          <cell r="S942" t="str">
            <v>Yes</v>
          </cell>
          <cell r="T942" t="str">
            <v>Yes</v>
          </cell>
          <cell r="U942" t="str">
            <v>Yes</v>
          </cell>
          <cell r="V942" t="str">
            <v>No</v>
          </cell>
          <cell r="W942" t="str">
            <v>No</v>
          </cell>
          <cell r="X942" t="str">
            <v>Single</v>
          </cell>
          <cell r="Y942" t="str">
            <v>Default</v>
          </cell>
          <cell r="Z942" t="str">
            <v>None</v>
          </cell>
          <cell r="AA942" t="str">
            <v>No</v>
          </cell>
          <cell r="AB942" t="str">
            <v>No</v>
          </cell>
          <cell r="AC942" t="str">
            <v>Yes</v>
          </cell>
          <cell r="AD942">
            <v>1</v>
          </cell>
          <cell r="AE942">
            <v>0</v>
          </cell>
          <cell r="AF942">
            <v>0</v>
          </cell>
          <cell r="AG942">
            <v>1</v>
          </cell>
          <cell r="AH942">
            <v>0</v>
          </cell>
          <cell r="AI942" t="str">
            <v>No</v>
          </cell>
          <cell r="AJ942" t="str">
            <v>No</v>
          </cell>
          <cell r="AK942" t="str">
            <v>No</v>
          </cell>
          <cell r="AL942" t="str">
            <v xml:space="preserve"> </v>
          </cell>
          <cell r="AM942" t="str">
            <v xml:space="preserve"> </v>
          </cell>
          <cell r="AN942" t="str">
            <v>No</v>
          </cell>
          <cell r="AP942" t="str">
            <v>Omzet (T-6)</v>
          </cell>
          <cell r="AQ942" t="str">
            <v>&amp;Case( DateToMonth(AddMonth(DatumEWS,-6 )) ,[1:"Januari"|2:"Februari"|3:"Maart"|4:"April"|5:"Mei"|6:"Juni"|7:"Juli"|8:"Augustus"|9:"September"|10:"Oktober"|11:"November"|12:"December"])&amp;" "&amp;Str(DateToYear(AddMonth(DatumEWS,-6 )))</v>
          </cell>
          <cell r="AR942" t="str">
            <v>&amp;Case( DateToMonth(AddMonth(DatumEWS,-6 )) ,[1:"Januari"|2:"Februari"|3:"Maart"|4:"April"|5:"Mei"|6:"Juni"|7:"Juli"|8:"Augustus"|9:"September"|10:"Oktober"|11:"November"|12:"December"])&amp;" "&amp;Str(DateToYear(AddMonth(DatumEWS,-6 )))</v>
          </cell>
          <cell r="AS942" t="str">
            <v>&amp;Case( DateToMonth(AddMonth(DatumEWS,-6 )) ,[1:"Januari"|2:"Februari"|3:"Maart"|4:"April"|5:"Mei"|6:"Juni"|7:"Juli"|8:"Augustus"|9:"September"|10:"Oktober"|11:"November"|12:"December"])&amp;" "&amp;Str(DateToYear(AddMonth(DatumEWS,-6 )))</v>
          </cell>
          <cell r="AT942" t="str">
            <v>&amp;Case( DateToMonth(AddMonth(DatumEWS,-6 )) ,[1:"Januari"|2:"Februari"|3:"Maart"|4:"April"|5:"Mei"|6:"Juni"|7:"Juli"|8:"Augustus"|9:"September"|10:"Oktober"|11:"November"|12:"December"])&amp;" "&amp;Str(DateToYear(AddMonth(DatumEWS,-6 )))</v>
          </cell>
        </row>
        <row r="943">
          <cell r="A943" t="str">
            <v>MaandT7</v>
          </cell>
          <cell r="B943" t="str">
            <v>MaandT7</v>
          </cell>
          <cell r="C943" t="str">
            <v>No</v>
          </cell>
          <cell r="D943" t="str">
            <v>S04-07-02-08</v>
          </cell>
          <cell r="E943">
            <v>942</v>
          </cell>
          <cell r="F943">
            <v>4</v>
          </cell>
          <cell r="G943" t="str">
            <v xml:space="preserve">            Omzet (T-7)</v>
          </cell>
          <cell r="I943" t="str">
            <v>No</v>
          </cell>
          <cell r="J943" t="str">
            <v>String</v>
          </cell>
          <cell r="K943" t="str">
            <v>String</v>
          </cell>
          <cell r="L943" t="str">
            <v>Locked</v>
          </cell>
          <cell r="M943" t="str">
            <v>UnLocked</v>
          </cell>
          <cell r="N943" t="str">
            <v>UnLocked</v>
          </cell>
          <cell r="O943" t="str">
            <v>UnLocked</v>
          </cell>
          <cell r="P943" t="str">
            <v>UnLocked</v>
          </cell>
          <cell r="Q943" t="str">
            <v>No</v>
          </cell>
          <cell r="R943" t="str">
            <v>Yes</v>
          </cell>
          <cell r="S943" t="str">
            <v>Yes</v>
          </cell>
          <cell r="T943" t="str">
            <v>Yes</v>
          </cell>
          <cell r="U943" t="str">
            <v>Yes</v>
          </cell>
          <cell r="V943" t="str">
            <v>No</v>
          </cell>
          <cell r="W943" t="str">
            <v>No</v>
          </cell>
          <cell r="X943" t="str">
            <v>Single</v>
          </cell>
          <cell r="Y943" t="str">
            <v>Default</v>
          </cell>
          <cell r="Z943" t="str">
            <v>None</v>
          </cell>
          <cell r="AA943" t="str">
            <v>No</v>
          </cell>
          <cell r="AB943" t="str">
            <v>No</v>
          </cell>
          <cell r="AC943" t="str">
            <v>Yes</v>
          </cell>
          <cell r="AD943">
            <v>1</v>
          </cell>
          <cell r="AE943">
            <v>0</v>
          </cell>
          <cell r="AF943">
            <v>0</v>
          </cell>
          <cell r="AG943">
            <v>1</v>
          </cell>
          <cell r="AH943">
            <v>0</v>
          </cell>
          <cell r="AI943" t="str">
            <v>No</v>
          </cell>
          <cell r="AJ943" t="str">
            <v>No</v>
          </cell>
          <cell r="AK943" t="str">
            <v>No</v>
          </cell>
          <cell r="AL943" t="str">
            <v xml:space="preserve"> </v>
          </cell>
          <cell r="AM943" t="str">
            <v xml:space="preserve"> </v>
          </cell>
          <cell r="AN943" t="str">
            <v>No</v>
          </cell>
          <cell r="AP943" t="str">
            <v>Omzet (T-7)</v>
          </cell>
          <cell r="AQ943" t="str">
            <v>&amp;Case( DateToMonth(AddMonth(DatumEWS,-7 )) ,[1:"Januari"|2:"Februari"|3:"Maart"|4:"April"|5:"Mei"|6:"Juni"|7:"Juli"|8:"Augustus"|9:"September"|10:"Oktober"|11:"November"|12:"December"])&amp;" "&amp;Str(DateToYear(AddMonth(DatumEWS,-7 )))</v>
          </cell>
          <cell r="AR943" t="str">
            <v>&amp;Case( DateToMonth(AddMonth(DatumEWS,-7 )) ,[1:"Januari"|2:"Februari"|3:"Maart"|4:"April"|5:"Mei"|6:"Juni"|7:"Juli"|8:"Augustus"|9:"September"|10:"Oktober"|11:"November"|12:"December"])&amp;" "&amp;Str(DateToYear(AddMonth(DatumEWS,-7 )))</v>
          </cell>
          <cell r="AS943" t="str">
            <v>&amp;Case( DateToMonth(AddMonth(DatumEWS,-7 )) ,[1:"Januari"|2:"Februari"|3:"Maart"|4:"April"|5:"Mei"|6:"Juni"|7:"Juli"|8:"Augustus"|9:"September"|10:"Oktober"|11:"November"|12:"December"])&amp;" "&amp;Str(DateToYear(AddMonth(DatumEWS,-7 )))</v>
          </cell>
          <cell r="AT943" t="str">
            <v>&amp;Case( DateToMonth(AddMonth(DatumEWS,-7 )) ,[1:"Januari"|2:"Februari"|3:"Maart"|4:"April"|5:"Mei"|6:"Juni"|7:"Juli"|8:"Augustus"|9:"September"|10:"Oktober"|11:"November"|12:"December"])&amp;" "&amp;Str(DateToYear(AddMonth(DatumEWS,-7 )))</v>
          </cell>
        </row>
        <row r="944">
          <cell r="A944" t="str">
            <v>MaandT8</v>
          </cell>
          <cell r="B944" t="str">
            <v>MaandT8</v>
          </cell>
          <cell r="C944" t="str">
            <v>No</v>
          </cell>
          <cell r="D944" t="str">
            <v>S04-07-02-09</v>
          </cell>
          <cell r="E944">
            <v>943</v>
          </cell>
          <cell r="F944">
            <v>4</v>
          </cell>
          <cell r="G944" t="str">
            <v xml:space="preserve">            Omzet (T-8)</v>
          </cell>
          <cell r="I944" t="str">
            <v>No</v>
          </cell>
          <cell r="J944" t="str">
            <v>String</v>
          </cell>
          <cell r="K944" t="str">
            <v>String</v>
          </cell>
          <cell r="L944" t="str">
            <v>Locked</v>
          </cell>
          <cell r="M944" t="str">
            <v>UnLocked</v>
          </cell>
          <cell r="N944" t="str">
            <v>UnLocked</v>
          </cell>
          <cell r="O944" t="str">
            <v>UnLocked</v>
          </cell>
          <cell r="P944" t="str">
            <v>UnLocked</v>
          </cell>
          <cell r="Q944" t="str">
            <v>No</v>
          </cell>
          <cell r="R944" t="str">
            <v>Yes</v>
          </cell>
          <cell r="S944" t="str">
            <v>Yes</v>
          </cell>
          <cell r="T944" t="str">
            <v>Yes</v>
          </cell>
          <cell r="U944" t="str">
            <v>Yes</v>
          </cell>
          <cell r="V944" t="str">
            <v>No</v>
          </cell>
          <cell r="W944" t="str">
            <v>No</v>
          </cell>
          <cell r="X944" t="str">
            <v>Single</v>
          </cell>
          <cell r="Y944" t="str">
            <v>Default</v>
          </cell>
          <cell r="Z944" t="str">
            <v>None</v>
          </cell>
          <cell r="AA944" t="str">
            <v>No</v>
          </cell>
          <cell r="AB944" t="str">
            <v>No</v>
          </cell>
          <cell r="AC944" t="str">
            <v>Yes</v>
          </cell>
          <cell r="AD944">
            <v>1</v>
          </cell>
          <cell r="AE944">
            <v>0</v>
          </cell>
          <cell r="AF944">
            <v>0</v>
          </cell>
          <cell r="AG944">
            <v>1</v>
          </cell>
          <cell r="AH944">
            <v>0</v>
          </cell>
          <cell r="AI944" t="str">
            <v>No</v>
          </cell>
          <cell r="AJ944" t="str">
            <v>No</v>
          </cell>
          <cell r="AK944" t="str">
            <v>No</v>
          </cell>
          <cell r="AL944" t="str">
            <v xml:space="preserve"> </v>
          </cell>
          <cell r="AM944" t="str">
            <v xml:space="preserve"> </v>
          </cell>
          <cell r="AN944" t="str">
            <v>No</v>
          </cell>
          <cell r="AP944" t="str">
            <v>Omzet (T-8)</v>
          </cell>
          <cell r="AQ944" t="str">
            <v>&amp;Case( DateToMonth(AddMonth(DatumEWS,-8 )) ,[1:"Januari"|2:"Februari"|3:"Maart"|4:"April"|5:"Mei"|6:"Juni"|7:"Juli"|8:"Augustus"|9:"September"|10:"Oktober"|11:"November"|12:"December"])&amp;" "&amp;Str(DateToYear(AddMonth(DatumEWS,-8 )))</v>
          </cell>
          <cell r="AR944" t="str">
            <v>&amp;Case( DateToMonth(AddMonth(DatumEWS,-8 )) ,[1:"Januari"|2:"Februari"|3:"Maart"|4:"April"|5:"Mei"|6:"Juni"|7:"Juli"|8:"Augustus"|9:"September"|10:"Oktober"|11:"November"|12:"December"])&amp;" "&amp;Str(DateToYear(AddMonth(DatumEWS,-8 )))</v>
          </cell>
          <cell r="AS944" t="str">
            <v>&amp;Case( DateToMonth(AddMonth(DatumEWS,-8 )) ,[1:"Januari"|2:"Februari"|3:"Maart"|4:"April"|5:"Mei"|6:"Juni"|7:"Juli"|8:"Augustus"|9:"September"|10:"Oktober"|11:"November"|12:"December"])&amp;" "&amp;Str(DateToYear(AddMonth(DatumEWS,-8 )))</v>
          </cell>
          <cell r="AT944" t="str">
            <v>&amp;Case( DateToMonth(AddMonth(DatumEWS,-8 )) ,[1:"Januari"|2:"Februari"|3:"Maart"|4:"April"|5:"Mei"|6:"Juni"|7:"Juli"|8:"Augustus"|9:"September"|10:"Oktober"|11:"November"|12:"December"])&amp;" "&amp;Str(DateToYear(AddMonth(DatumEWS,-8 )))</v>
          </cell>
        </row>
        <row r="945">
          <cell r="A945" t="str">
            <v>MaandT9</v>
          </cell>
          <cell r="B945" t="str">
            <v>MaandT9</v>
          </cell>
          <cell r="C945" t="str">
            <v>No</v>
          </cell>
          <cell r="D945" t="str">
            <v>S04-07-02-10</v>
          </cell>
          <cell r="E945">
            <v>944</v>
          </cell>
          <cell r="F945">
            <v>4</v>
          </cell>
          <cell r="G945" t="str">
            <v xml:space="preserve">            Omzet (T-9)</v>
          </cell>
          <cell r="I945" t="str">
            <v>No</v>
          </cell>
          <cell r="J945" t="str">
            <v>String</v>
          </cell>
          <cell r="K945" t="str">
            <v>String</v>
          </cell>
          <cell r="L945" t="str">
            <v>Locked</v>
          </cell>
          <cell r="M945" t="str">
            <v>UnLocked</v>
          </cell>
          <cell r="N945" t="str">
            <v>UnLocked</v>
          </cell>
          <cell r="O945" t="str">
            <v>UnLocked</v>
          </cell>
          <cell r="P945" t="str">
            <v>UnLocked</v>
          </cell>
          <cell r="Q945" t="str">
            <v>No</v>
          </cell>
          <cell r="R945" t="str">
            <v>Yes</v>
          </cell>
          <cell r="S945" t="str">
            <v>Yes</v>
          </cell>
          <cell r="T945" t="str">
            <v>Yes</v>
          </cell>
          <cell r="U945" t="str">
            <v>Yes</v>
          </cell>
          <cell r="V945" t="str">
            <v>No</v>
          </cell>
          <cell r="W945" t="str">
            <v>No</v>
          </cell>
          <cell r="X945" t="str">
            <v>Single</v>
          </cell>
          <cell r="Y945" t="str">
            <v>Default</v>
          </cell>
          <cell r="Z945" t="str">
            <v>None</v>
          </cell>
          <cell r="AA945" t="str">
            <v>No</v>
          </cell>
          <cell r="AB945" t="str">
            <v>No</v>
          </cell>
          <cell r="AC945" t="str">
            <v>Yes</v>
          </cell>
          <cell r="AD945">
            <v>1</v>
          </cell>
          <cell r="AE945">
            <v>0</v>
          </cell>
          <cell r="AF945">
            <v>0</v>
          </cell>
          <cell r="AG945">
            <v>1</v>
          </cell>
          <cell r="AH945">
            <v>0</v>
          </cell>
          <cell r="AI945" t="str">
            <v>No</v>
          </cell>
          <cell r="AJ945" t="str">
            <v>No</v>
          </cell>
          <cell r="AK945" t="str">
            <v>No</v>
          </cell>
          <cell r="AL945" t="str">
            <v xml:space="preserve"> </v>
          </cell>
          <cell r="AM945" t="str">
            <v xml:space="preserve"> </v>
          </cell>
          <cell r="AN945" t="str">
            <v>No</v>
          </cell>
          <cell r="AP945" t="str">
            <v>Omzet (T-9)</v>
          </cell>
          <cell r="AQ945" t="str">
            <v>&amp;Case( DateToMonth(AddMonth(DatumEWS,-9 )) ,[1:"Januari"|2:"Februari"|3:"Maart"|4:"April"|5:"Mei"|6:"Juni"|7:"Juli"|8:"Augustus"|9:"September"|10:"Oktober"|11:"November"|12:"December"])&amp;" "&amp;Str(DateToYear(AddMonth(DatumEWS,-9 )))</v>
          </cell>
          <cell r="AR945" t="str">
            <v>&amp;Case( DateToMonth(AddMonth(DatumEWS,-9 )) ,[1:"Januari"|2:"Februari"|3:"Maart"|4:"April"|5:"Mei"|6:"Juni"|7:"Juli"|8:"Augustus"|9:"September"|10:"Oktober"|11:"November"|12:"December"])&amp;" "&amp;Str(DateToYear(AddMonth(DatumEWS,-9 )))</v>
          </cell>
          <cell r="AS945" t="str">
            <v>&amp;Case( DateToMonth(AddMonth(DatumEWS,-9 )) ,[1:"Januari"|2:"Februari"|3:"Maart"|4:"April"|5:"Mei"|6:"Juni"|7:"Juli"|8:"Augustus"|9:"September"|10:"Oktober"|11:"November"|12:"December"])&amp;" "&amp;Str(DateToYear(AddMonth(DatumEWS,-9 )))</v>
          </cell>
          <cell r="AT945" t="str">
            <v>&amp;Case( DateToMonth(AddMonth(DatumEWS,-9 )) ,[1:"Januari"|2:"Februari"|3:"Maart"|4:"April"|5:"Mei"|6:"Juni"|7:"Juli"|8:"Augustus"|9:"September"|10:"Oktober"|11:"November"|12:"December"])&amp;" "&amp;Str(DateToYear(AddMonth(DatumEWS,-9 )))</v>
          </cell>
        </row>
        <row r="946">
          <cell r="A946" t="str">
            <v>MaandT10</v>
          </cell>
          <cell r="B946" t="str">
            <v>MaandT10</v>
          </cell>
          <cell r="C946" t="str">
            <v>No</v>
          </cell>
          <cell r="D946" t="str">
            <v>S04-07-02-11</v>
          </cell>
          <cell r="E946">
            <v>945</v>
          </cell>
          <cell r="F946">
            <v>4</v>
          </cell>
          <cell r="G946" t="str">
            <v xml:space="preserve">            Omzet (T-10)</v>
          </cell>
          <cell r="I946" t="str">
            <v>No</v>
          </cell>
          <cell r="J946" t="str">
            <v>String</v>
          </cell>
          <cell r="K946" t="str">
            <v>String</v>
          </cell>
          <cell r="L946" t="str">
            <v>Locked</v>
          </cell>
          <cell r="M946" t="str">
            <v>UnLocked</v>
          </cell>
          <cell r="N946" t="str">
            <v>UnLocked</v>
          </cell>
          <cell r="O946" t="str">
            <v>UnLocked</v>
          </cell>
          <cell r="P946" t="str">
            <v>UnLocked</v>
          </cell>
          <cell r="Q946" t="str">
            <v>No</v>
          </cell>
          <cell r="R946" t="str">
            <v>Yes</v>
          </cell>
          <cell r="S946" t="str">
            <v>Yes</v>
          </cell>
          <cell r="T946" t="str">
            <v>Yes</v>
          </cell>
          <cell r="U946" t="str">
            <v>Yes</v>
          </cell>
          <cell r="V946" t="str">
            <v>No</v>
          </cell>
          <cell r="W946" t="str">
            <v>No</v>
          </cell>
          <cell r="X946" t="str">
            <v>Single</v>
          </cell>
          <cell r="Y946" t="str">
            <v>Default</v>
          </cell>
          <cell r="Z946" t="str">
            <v>None</v>
          </cell>
          <cell r="AA946" t="str">
            <v>No</v>
          </cell>
          <cell r="AB946" t="str">
            <v>No</v>
          </cell>
          <cell r="AC946" t="str">
            <v>Yes</v>
          </cell>
          <cell r="AD946">
            <v>1</v>
          </cell>
          <cell r="AE946">
            <v>0</v>
          </cell>
          <cell r="AF946">
            <v>0</v>
          </cell>
          <cell r="AG946">
            <v>1</v>
          </cell>
          <cell r="AH946">
            <v>0</v>
          </cell>
          <cell r="AI946" t="str">
            <v>No</v>
          </cell>
          <cell r="AJ946" t="str">
            <v>No</v>
          </cell>
          <cell r="AK946" t="str">
            <v>No</v>
          </cell>
          <cell r="AL946" t="str">
            <v xml:space="preserve"> </v>
          </cell>
          <cell r="AM946" t="str">
            <v xml:space="preserve"> </v>
          </cell>
          <cell r="AN946" t="str">
            <v>No</v>
          </cell>
          <cell r="AP946" t="str">
            <v>Omzet (T-10)</v>
          </cell>
          <cell r="AQ946" t="str">
            <v>&amp;Case( DateToMonth(AddMonth(DatumEWS,-10)) ,[1:"Januari"|2:"Februari"|3:"Maart"|4:"April"|5:"Mei"|6:"Juni"|7:"Juli"|8:"Augustus"|9:"September"|10:"Oktober"|11:"November"|12:"December"])&amp;" "&amp;Str(DateToYear(AddMonth(DatumEWS,-10)))</v>
          </cell>
          <cell r="AR946" t="str">
            <v>&amp;Case( DateToMonth(AddMonth(DatumEWS,-10)) ,[1:"Januari"|2:"Februari"|3:"Maart"|4:"April"|5:"Mei"|6:"Juni"|7:"Juli"|8:"Augustus"|9:"September"|10:"Oktober"|11:"November"|12:"December"])&amp;" "&amp;Str(DateToYear(AddMonth(DatumEWS,-10)))</v>
          </cell>
          <cell r="AS946" t="str">
            <v>&amp;Case( DateToMonth(AddMonth(DatumEWS,-10)) ,[1:"Januari"|2:"Februari"|3:"Maart"|4:"April"|5:"Mei"|6:"Juni"|7:"Juli"|8:"Augustus"|9:"September"|10:"Oktober"|11:"November"|12:"December"])&amp;" "&amp;Str(DateToYear(AddMonth(DatumEWS,-10)))</v>
          </cell>
          <cell r="AT946" t="str">
            <v>&amp;Case( DateToMonth(AddMonth(DatumEWS,-10)) ,[1:"Januari"|2:"Februari"|3:"Maart"|4:"April"|5:"Mei"|6:"Juni"|7:"Juli"|8:"Augustus"|9:"September"|10:"Oktober"|11:"November"|12:"December"])&amp;" "&amp;Str(DateToYear(AddMonth(DatumEWS,-10)))</v>
          </cell>
        </row>
        <row r="947">
          <cell r="A947" t="str">
            <v>MaandT11</v>
          </cell>
          <cell r="B947" t="str">
            <v>MaandT11</v>
          </cell>
          <cell r="C947" t="str">
            <v>No</v>
          </cell>
          <cell r="D947" t="str">
            <v>S04-07-02-12</v>
          </cell>
          <cell r="E947">
            <v>946</v>
          </cell>
          <cell r="F947">
            <v>4</v>
          </cell>
          <cell r="G947" t="str">
            <v xml:space="preserve">            Omzet (T-11)</v>
          </cell>
          <cell r="I947" t="str">
            <v>No</v>
          </cell>
          <cell r="J947" t="str">
            <v>String</v>
          </cell>
          <cell r="K947" t="str">
            <v>String</v>
          </cell>
          <cell r="L947" t="str">
            <v>Locked</v>
          </cell>
          <cell r="M947" t="str">
            <v>UnLocked</v>
          </cell>
          <cell r="N947" t="str">
            <v>UnLocked</v>
          </cell>
          <cell r="O947" t="str">
            <v>UnLocked</v>
          </cell>
          <cell r="P947" t="str">
            <v>UnLocked</v>
          </cell>
          <cell r="Q947" t="str">
            <v>No</v>
          </cell>
          <cell r="R947" t="str">
            <v>Yes</v>
          </cell>
          <cell r="S947" t="str">
            <v>Yes</v>
          </cell>
          <cell r="T947" t="str">
            <v>Yes</v>
          </cell>
          <cell r="U947" t="str">
            <v>Yes</v>
          </cell>
          <cell r="V947" t="str">
            <v>No</v>
          </cell>
          <cell r="W947" t="str">
            <v>No</v>
          </cell>
          <cell r="X947" t="str">
            <v>Single</v>
          </cell>
          <cell r="Y947" t="str">
            <v>Default</v>
          </cell>
          <cell r="Z947" t="str">
            <v>None</v>
          </cell>
          <cell r="AA947" t="str">
            <v>No</v>
          </cell>
          <cell r="AB947" t="str">
            <v>No</v>
          </cell>
          <cell r="AC947" t="str">
            <v>Yes</v>
          </cell>
          <cell r="AD947">
            <v>1</v>
          </cell>
          <cell r="AE947">
            <v>0</v>
          </cell>
          <cell r="AF947">
            <v>0</v>
          </cell>
          <cell r="AG947">
            <v>1</v>
          </cell>
          <cell r="AH947">
            <v>0</v>
          </cell>
          <cell r="AI947" t="str">
            <v>No</v>
          </cell>
          <cell r="AJ947" t="str">
            <v>No</v>
          </cell>
          <cell r="AK947" t="str">
            <v>No</v>
          </cell>
          <cell r="AL947" t="str">
            <v xml:space="preserve"> </v>
          </cell>
          <cell r="AM947" t="str">
            <v xml:space="preserve"> </v>
          </cell>
          <cell r="AN947" t="str">
            <v>No</v>
          </cell>
          <cell r="AP947" t="str">
            <v>Omzet (T-11)</v>
          </cell>
          <cell r="AQ947" t="str">
            <v>&amp;Case( DateToMonth(AddMonth(DatumEWS,-11)) ,[1:"Januari"|2:"Februari"|3:"Maart"|4:"April"|5:"Mei"|6:"Juni"|7:"Juli"|8:"Augustus"|9:"September"|10:"Oktober"|11:"November"|12:"December"])&amp;" "&amp;Str(DateToYear(AddMonth(DatumEWS,-11)))</v>
          </cell>
          <cell r="AR947" t="str">
            <v>&amp;Case( DateToMonth(AddMonth(DatumEWS,-11)) ,[1:"Januari"|2:"Februari"|3:"Maart"|4:"April"|5:"Mei"|6:"Juni"|7:"Juli"|8:"Augustus"|9:"September"|10:"Oktober"|11:"November"|12:"December"])&amp;" "&amp;Str(DateToYear(AddMonth(DatumEWS,-11)))</v>
          </cell>
          <cell r="AS947" t="str">
            <v>&amp;Case( DateToMonth(AddMonth(DatumEWS,-11)) ,[1:"Januari"|2:"Februari"|3:"Maart"|4:"April"|5:"Mei"|6:"Juni"|7:"Juli"|8:"Augustus"|9:"September"|10:"Oktober"|11:"November"|12:"December"])&amp;" "&amp;Str(DateToYear(AddMonth(DatumEWS,-11)))</v>
          </cell>
          <cell r="AT947" t="str">
            <v>&amp;Case( DateToMonth(AddMonth(DatumEWS,-11)) ,[1:"Januari"|2:"Februari"|3:"Maart"|4:"April"|5:"Mei"|6:"Juni"|7:"Juli"|8:"Augustus"|9:"September"|10:"Oktober"|11:"November"|12:"December"])&amp;" "&amp;Str(DateToYear(AddMonth(DatumEWS,-11)))</v>
          </cell>
        </row>
        <row r="948">
          <cell r="A948" t="str">
            <v>MaandT12</v>
          </cell>
          <cell r="B948" t="str">
            <v>MaandT12</v>
          </cell>
          <cell r="C948" t="str">
            <v>No</v>
          </cell>
          <cell r="D948" t="str">
            <v>S04-07-02-13</v>
          </cell>
          <cell r="E948">
            <v>947</v>
          </cell>
          <cell r="F948">
            <v>4</v>
          </cell>
          <cell r="G948" t="str">
            <v xml:space="preserve">            Omzet (T-12)</v>
          </cell>
          <cell r="I948" t="str">
            <v>No</v>
          </cell>
          <cell r="J948" t="str">
            <v>String</v>
          </cell>
          <cell r="K948" t="str">
            <v>String</v>
          </cell>
          <cell r="L948" t="str">
            <v>Locked</v>
          </cell>
          <cell r="M948" t="str">
            <v>UnLocked</v>
          </cell>
          <cell r="N948" t="str">
            <v>UnLocked</v>
          </cell>
          <cell r="O948" t="str">
            <v>UnLocked</v>
          </cell>
          <cell r="P948" t="str">
            <v>UnLocked</v>
          </cell>
          <cell r="Q948" t="str">
            <v>No</v>
          </cell>
          <cell r="R948" t="str">
            <v>Yes</v>
          </cell>
          <cell r="S948" t="str">
            <v>Yes</v>
          </cell>
          <cell r="T948" t="str">
            <v>Yes</v>
          </cell>
          <cell r="U948" t="str">
            <v>Yes</v>
          </cell>
          <cell r="V948" t="str">
            <v>No</v>
          </cell>
          <cell r="W948" t="str">
            <v>No</v>
          </cell>
          <cell r="X948" t="str">
            <v>Single</v>
          </cell>
          <cell r="Y948" t="str">
            <v>Default</v>
          </cell>
          <cell r="Z948" t="str">
            <v>None</v>
          </cell>
          <cell r="AA948" t="str">
            <v>No</v>
          </cell>
          <cell r="AB948" t="str">
            <v>No</v>
          </cell>
          <cell r="AC948" t="str">
            <v>Yes</v>
          </cell>
          <cell r="AD948">
            <v>1</v>
          </cell>
          <cell r="AE948">
            <v>0</v>
          </cell>
          <cell r="AF948">
            <v>0</v>
          </cell>
          <cell r="AG948">
            <v>1</v>
          </cell>
          <cell r="AH948">
            <v>0</v>
          </cell>
          <cell r="AI948" t="str">
            <v>No</v>
          </cell>
          <cell r="AJ948" t="str">
            <v>No</v>
          </cell>
          <cell r="AK948" t="str">
            <v>No</v>
          </cell>
          <cell r="AL948" t="str">
            <v xml:space="preserve"> </v>
          </cell>
          <cell r="AM948" t="str">
            <v xml:space="preserve"> </v>
          </cell>
          <cell r="AN948" t="str">
            <v>No</v>
          </cell>
          <cell r="AP948" t="str">
            <v>Omzet (T-12)</v>
          </cell>
          <cell r="AQ948" t="str">
            <v>&amp;Case( DateToMonth(AddMonth(DatumEWS,-12)) ,[1:"Januari"|2:"Februari"|3:"Maart"|4:"April"|5:"Mei"|6:"Juni"|7:"Juli"|8:"Augustus"|9:"September"|10:"Oktober"|11:"November"|12:"December"])&amp;" "&amp;Str(DateToYear(AddMonth(DatumEWS,-12)))</v>
          </cell>
          <cell r="AR948" t="str">
            <v>&amp;Case( DateToMonth(AddMonth(DatumEWS,-12)) ,[1:"Januari"|2:"Februari"|3:"Maart"|4:"April"|5:"Mei"|6:"Juni"|7:"Juli"|8:"Augustus"|9:"September"|10:"Oktober"|11:"November"|12:"December"])&amp;" "&amp;Str(DateToYear(AddMonth(DatumEWS,-12)))</v>
          </cell>
          <cell r="AS948" t="str">
            <v>&amp;Case( DateToMonth(AddMonth(DatumEWS,-12)) ,[1:"Januari"|2:"Februari"|3:"Maart"|4:"April"|5:"Mei"|6:"Juni"|7:"Juli"|8:"Augustus"|9:"September"|10:"Oktober"|11:"November"|12:"December"])&amp;" "&amp;Str(DateToYear(AddMonth(DatumEWS,-12)))</v>
          </cell>
          <cell r="AT948" t="str">
            <v>&amp;Case( DateToMonth(AddMonth(DatumEWS,-12)) ,[1:"Januari"|2:"Februari"|3:"Maart"|4:"April"|5:"Mei"|6:"Juni"|7:"Juli"|8:"Augustus"|9:"September"|10:"Oktober"|11:"November"|12:"December"])&amp;" "&amp;Str(DateToYear(AddMonth(DatumEWS,-12)))</v>
          </cell>
        </row>
        <row r="949">
          <cell r="A949" t="str">
            <v>MaandT13</v>
          </cell>
          <cell r="B949" t="str">
            <v>MaandT13</v>
          </cell>
          <cell r="C949" t="str">
            <v>No</v>
          </cell>
          <cell r="D949" t="str">
            <v>S04-07-02-14</v>
          </cell>
          <cell r="E949">
            <v>948</v>
          </cell>
          <cell r="F949">
            <v>4</v>
          </cell>
          <cell r="G949" t="str">
            <v xml:space="preserve">            Omzet (T-13)</v>
          </cell>
          <cell r="I949" t="str">
            <v>No</v>
          </cell>
          <cell r="J949" t="str">
            <v>String</v>
          </cell>
          <cell r="K949" t="str">
            <v>String</v>
          </cell>
          <cell r="L949" t="str">
            <v>Locked</v>
          </cell>
          <cell r="M949" t="str">
            <v>UnLocked</v>
          </cell>
          <cell r="N949" t="str">
            <v>UnLocked</v>
          </cell>
          <cell r="O949" t="str">
            <v>UnLocked</v>
          </cell>
          <cell r="P949" t="str">
            <v>UnLocked</v>
          </cell>
          <cell r="Q949" t="str">
            <v>No</v>
          </cell>
          <cell r="R949" t="str">
            <v>Yes</v>
          </cell>
          <cell r="S949" t="str">
            <v>Yes</v>
          </cell>
          <cell r="T949" t="str">
            <v>Yes</v>
          </cell>
          <cell r="U949" t="str">
            <v>Yes</v>
          </cell>
          <cell r="V949" t="str">
            <v>No</v>
          </cell>
          <cell r="W949" t="str">
            <v>No</v>
          </cell>
          <cell r="X949" t="str">
            <v>Single</v>
          </cell>
          <cell r="Y949" t="str">
            <v>Default</v>
          </cell>
          <cell r="Z949" t="str">
            <v>None</v>
          </cell>
          <cell r="AA949" t="str">
            <v>No</v>
          </cell>
          <cell r="AB949" t="str">
            <v>No</v>
          </cell>
          <cell r="AC949" t="str">
            <v>Yes</v>
          </cell>
          <cell r="AD949">
            <v>1</v>
          </cell>
          <cell r="AE949">
            <v>0</v>
          </cell>
          <cell r="AF949">
            <v>0</v>
          </cell>
          <cell r="AG949">
            <v>1</v>
          </cell>
          <cell r="AH949">
            <v>0</v>
          </cell>
          <cell r="AI949" t="str">
            <v>No</v>
          </cell>
          <cell r="AJ949" t="str">
            <v>No</v>
          </cell>
          <cell r="AK949" t="str">
            <v>No</v>
          </cell>
          <cell r="AL949" t="str">
            <v xml:space="preserve"> </v>
          </cell>
          <cell r="AM949" t="str">
            <v xml:space="preserve"> </v>
          </cell>
          <cell r="AN949" t="str">
            <v>No</v>
          </cell>
          <cell r="AP949" t="str">
            <v>Omzet (T-13)</v>
          </cell>
          <cell r="AQ949" t="str">
            <v>&amp;Case( DateToMonth(AddMonth(DatumEWS,-13)) ,[1:"Januari"|2:"Februari"|3:"Maart"|4:"April"|5:"Mei"|6:"Juni"|7:"Juli"|8:"Augustus"|9:"September"|10:"Oktober"|11:"November"|12:"December"])&amp;" "&amp;Str(DateToYear(AddMonth(DatumEWS,-13)))</v>
          </cell>
          <cell r="AR949" t="str">
            <v>&amp;Case( DateToMonth(AddMonth(DatumEWS,-13)) ,[1:"Januari"|2:"Februari"|3:"Maart"|4:"April"|5:"Mei"|6:"Juni"|7:"Juli"|8:"Augustus"|9:"September"|10:"Oktober"|11:"November"|12:"December"])&amp;" "&amp;Str(DateToYear(AddMonth(DatumEWS,-13)))</v>
          </cell>
          <cell r="AS949" t="str">
            <v>&amp;Case( DateToMonth(AddMonth(DatumEWS,-13)) ,[1:"Januari"|2:"Februari"|3:"Maart"|4:"April"|5:"Mei"|6:"Juni"|7:"Juli"|8:"Augustus"|9:"September"|10:"Oktober"|11:"November"|12:"December"])&amp;" "&amp;Str(DateToYear(AddMonth(DatumEWS,-13)))</v>
          </cell>
          <cell r="AT949" t="str">
            <v>&amp;Case( DateToMonth(AddMonth(DatumEWS,-13)) ,[1:"Januari"|2:"Februari"|3:"Maart"|4:"April"|5:"Mei"|6:"Juni"|7:"Juli"|8:"Augustus"|9:"September"|10:"Oktober"|11:"November"|12:"December"])&amp;" "&amp;Str(DateToYear(AddMonth(DatumEWS,-13)))</v>
          </cell>
        </row>
        <row r="950">
          <cell r="A950" t="str">
            <v>MaandT14</v>
          </cell>
          <cell r="B950" t="str">
            <v>MaandT14</v>
          </cell>
          <cell r="C950" t="str">
            <v>No</v>
          </cell>
          <cell r="D950" t="str">
            <v>S04-07-02-15</v>
          </cell>
          <cell r="E950">
            <v>949</v>
          </cell>
          <cell r="F950">
            <v>4</v>
          </cell>
          <cell r="G950" t="str">
            <v xml:space="preserve">            Omzet (T-14)</v>
          </cell>
          <cell r="I950" t="str">
            <v>No</v>
          </cell>
          <cell r="J950" t="str">
            <v>String</v>
          </cell>
          <cell r="K950" t="str">
            <v>String</v>
          </cell>
          <cell r="L950" t="str">
            <v>Locked</v>
          </cell>
          <cell r="M950" t="str">
            <v>UnLocked</v>
          </cell>
          <cell r="N950" t="str">
            <v>UnLocked</v>
          </cell>
          <cell r="O950" t="str">
            <v>UnLocked</v>
          </cell>
          <cell r="P950" t="str">
            <v>UnLocked</v>
          </cell>
          <cell r="Q950" t="str">
            <v>No</v>
          </cell>
          <cell r="R950" t="str">
            <v>Yes</v>
          </cell>
          <cell r="S950" t="str">
            <v>Yes</v>
          </cell>
          <cell r="T950" t="str">
            <v>Yes</v>
          </cell>
          <cell r="U950" t="str">
            <v>Yes</v>
          </cell>
          <cell r="V950" t="str">
            <v>No</v>
          </cell>
          <cell r="W950" t="str">
            <v>No</v>
          </cell>
          <cell r="X950" t="str">
            <v>Single</v>
          </cell>
          <cell r="Y950" t="str">
            <v>Default</v>
          </cell>
          <cell r="Z950" t="str">
            <v>None</v>
          </cell>
          <cell r="AA950" t="str">
            <v>No</v>
          </cell>
          <cell r="AB950" t="str">
            <v>No</v>
          </cell>
          <cell r="AC950" t="str">
            <v>Yes</v>
          </cell>
          <cell r="AD950">
            <v>1</v>
          </cell>
          <cell r="AE950">
            <v>0</v>
          </cell>
          <cell r="AF950">
            <v>0</v>
          </cell>
          <cell r="AG950">
            <v>1</v>
          </cell>
          <cell r="AH950">
            <v>0</v>
          </cell>
          <cell r="AI950" t="str">
            <v>No</v>
          </cell>
          <cell r="AJ950" t="str">
            <v>No</v>
          </cell>
          <cell r="AK950" t="str">
            <v>No</v>
          </cell>
          <cell r="AL950" t="str">
            <v xml:space="preserve"> </v>
          </cell>
          <cell r="AM950" t="str">
            <v xml:space="preserve"> </v>
          </cell>
          <cell r="AN950" t="str">
            <v>No</v>
          </cell>
          <cell r="AP950" t="str">
            <v>Omzet (T-14)</v>
          </cell>
          <cell r="AQ950" t="str">
            <v>&amp;Case( DateToMonth(AddMonth(DatumEWS,-14)) ,[1:"Januari"|2:"Februari"|3:"Maart"|4:"April"|5:"Mei"|6:"Juni"|7:"Juli"|8:"Augustus"|9:"September"|10:"Oktober"|11:"November"|12:"December"])&amp;" "&amp;Str(DateToYear(AddMonth(DatumEWS,-14)))</v>
          </cell>
          <cell r="AR950" t="str">
            <v>&amp;Case( DateToMonth(AddMonth(DatumEWS,-14)) ,[1:"Januari"|2:"Februari"|3:"Maart"|4:"April"|5:"Mei"|6:"Juni"|7:"Juli"|8:"Augustus"|9:"September"|10:"Oktober"|11:"November"|12:"December"])&amp;" "&amp;Str(DateToYear(AddMonth(DatumEWS,-14)))</v>
          </cell>
          <cell r="AS950" t="str">
            <v>&amp;Case( DateToMonth(AddMonth(DatumEWS,-14)) ,[1:"Januari"|2:"Februari"|3:"Maart"|4:"April"|5:"Mei"|6:"Juni"|7:"Juli"|8:"Augustus"|9:"September"|10:"Oktober"|11:"November"|12:"December"])&amp;" "&amp;Str(DateToYear(AddMonth(DatumEWS,-14)))</v>
          </cell>
          <cell r="AT950" t="str">
            <v>&amp;Case( DateToMonth(AddMonth(DatumEWS,-14)) ,[1:"Januari"|2:"Februari"|3:"Maart"|4:"April"|5:"Mei"|6:"Juni"|7:"Juli"|8:"Augustus"|9:"September"|10:"Oktober"|11:"November"|12:"December"])&amp;" "&amp;Str(DateToYear(AddMonth(DatumEWS,-14)))</v>
          </cell>
        </row>
        <row r="951">
          <cell r="A951" t="str">
            <v>MaandT15</v>
          </cell>
          <cell r="B951" t="str">
            <v>MaandT15</v>
          </cell>
          <cell r="C951" t="str">
            <v>No</v>
          </cell>
          <cell r="D951" t="str">
            <v>S04-07-02-16</v>
          </cell>
          <cell r="E951">
            <v>950</v>
          </cell>
          <cell r="F951">
            <v>4</v>
          </cell>
          <cell r="G951" t="str">
            <v xml:space="preserve">            Omzet (T-15)</v>
          </cell>
          <cell r="I951" t="str">
            <v>No</v>
          </cell>
          <cell r="J951" t="str">
            <v>String</v>
          </cell>
          <cell r="K951" t="str">
            <v>String</v>
          </cell>
          <cell r="L951" t="str">
            <v>Locked</v>
          </cell>
          <cell r="M951" t="str">
            <v>UnLocked</v>
          </cell>
          <cell r="N951" t="str">
            <v>UnLocked</v>
          </cell>
          <cell r="O951" t="str">
            <v>UnLocked</v>
          </cell>
          <cell r="P951" t="str">
            <v>UnLocked</v>
          </cell>
          <cell r="Q951" t="str">
            <v>No</v>
          </cell>
          <cell r="R951" t="str">
            <v>Yes</v>
          </cell>
          <cell r="S951" t="str">
            <v>Yes</v>
          </cell>
          <cell r="T951" t="str">
            <v>Yes</v>
          </cell>
          <cell r="U951" t="str">
            <v>Yes</v>
          </cell>
          <cell r="V951" t="str">
            <v>No</v>
          </cell>
          <cell r="W951" t="str">
            <v>No</v>
          </cell>
          <cell r="X951" t="str">
            <v>Single</v>
          </cell>
          <cell r="Y951" t="str">
            <v>Default</v>
          </cell>
          <cell r="Z951" t="str">
            <v>None</v>
          </cell>
          <cell r="AA951" t="str">
            <v>No</v>
          </cell>
          <cell r="AB951" t="str">
            <v>No</v>
          </cell>
          <cell r="AC951" t="str">
            <v>Yes</v>
          </cell>
          <cell r="AD951">
            <v>1</v>
          </cell>
          <cell r="AE951">
            <v>0</v>
          </cell>
          <cell r="AF951">
            <v>0</v>
          </cell>
          <cell r="AG951">
            <v>1</v>
          </cell>
          <cell r="AH951">
            <v>0</v>
          </cell>
          <cell r="AI951" t="str">
            <v>No</v>
          </cell>
          <cell r="AJ951" t="str">
            <v>No</v>
          </cell>
          <cell r="AK951" t="str">
            <v>No</v>
          </cell>
          <cell r="AL951" t="str">
            <v xml:space="preserve"> </v>
          </cell>
          <cell r="AM951" t="str">
            <v xml:space="preserve"> </v>
          </cell>
          <cell r="AN951" t="str">
            <v>No</v>
          </cell>
          <cell r="AP951" t="str">
            <v>Omzet (T-15)</v>
          </cell>
          <cell r="AQ951" t="str">
            <v>&amp;Case( DateToMonth(AddMonth(DatumEWS,-15)) ,[1:"Januari"|2:"Februari"|3:"Maart"|4:"April"|5:"Mei"|6:"Juni"|7:"Juli"|8:"Augustus"|9:"September"|10:"Oktober"|11:"November"|12:"December"])&amp;" "&amp;Str(DateToYear(AddMonth(DatumEWS,-15)))</v>
          </cell>
          <cell r="AR951" t="str">
            <v>&amp;Case( DateToMonth(AddMonth(DatumEWS,-15)) ,[1:"Januari"|2:"Februari"|3:"Maart"|4:"April"|5:"Mei"|6:"Juni"|7:"Juli"|8:"Augustus"|9:"September"|10:"Oktober"|11:"November"|12:"December"])&amp;" "&amp;Str(DateToYear(AddMonth(DatumEWS,-15)))</v>
          </cell>
          <cell r="AS951" t="str">
            <v>&amp;Case( DateToMonth(AddMonth(DatumEWS,-15)) ,[1:"Januari"|2:"Februari"|3:"Maart"|4:"April"|5:"Mei"|6:"Juni"|7:"Juli"|8:"Augustus"|9:"September"|10:"Oktober"|11:"November"|12:"December"])&amp;" "&amp;Str(DateToYear(AddMonth(DatumEWS,-15)))</v>
          </cell>
          <cell r="AT951" t="str">
            <v>&amp;Case( DateToMonth(AddMonth(DatumEWS,-15)) ,[1:"Januari"|2:"Februari"|3:"Maart"|4:"April"|5:"Mei"|6:"Juni"|7:"Juli"|8:"Augustus"|9:"September"|10:"Oktober"|11:"November"|12:"December"])&amp;" "&amp;Str(DateToYear(AddMonth(DatumEWS,-15)))</v>
          </cell>
        </row>
        <row r="952">
          <cell r="A952" t="str">
            <v>MaandT16</v>
          </cell>
          <cell r="B952" t="str">
            <v>MaandT16</v>
          </cell>
          <cell r="C952" t="str">
            <v>No</v>
          </cell>
          <cell r="D952" t="str">
            <v>S04-07-02-17</v>
          </cell>
          <cell r="E952">
            <v>951</v>
          </cell>
          <cell r="F952">
            <v>4</v>
          </cell>
          <cell r="G952" t="str">
            <v xml:space="preserve">            Omzet (T-16)</v>
          </cell>
          <cell r="I952" t="str">
            <v>No</v>
          </cell>
          <cell r="J952" t="str">
            <v>String</v>
          </cell>
          <cell r="K952" t="str">
            <v>String</v>
          </cell>
          <cell r="L952" t="str">
            <v>Locked</v>
          </cell>
          <cell r="M952" t="str">
            <v>UnLocked</v>
          </cell>
          <cell r="N952" t="str">
            <v>UnLocked</v>
          </cell>
          <cell r="O952" t="str">
            <v>UnLocked</v>
          </cell>
          <cell r="P952" t="str">
            <v>UnLocked</v>
          </cell>
          <cell r="Q952" t="str">
            <v>No</v>
          </cell>
          <cell r="R952" t="str">
            <v>Yes</v>
          </cell>
          <cell r="S952" t="str">
            <v>Yes</v>
          </cell>
          <cell r="T952" t="str">
            <v>Yes</v>
          </cell>
          <cell r="U952" t="str">
            <v>Yes</v>
          </cell>
          <cell r="V952" t="str">
            <v>No</v>
          </cell>
          <cell r="W952" t="str">
            <v>No</v>
          </cell>
          <cell r="X952" t="str">
            <v>Single</v>
          </cell>
          <cell r="Y952" t="str">
            <v>Default</v>
          </cell>
          <cell r="Z952" t="str">
            <v>None</v>
          </cell>
          <cell r="AA952" t="str">
            <v>No</v>
          </cell>
          <cell r="AB952" t="str">
            <v>No</v>
          </cell>
          <cell r="AC952" t="str">
            <v>Yes</v>
          </cell>
          <cell r="AD952">
            <v>1</v>
          </cell>
          <cell r="AE952">
            <v>0</v>
          </cell>
          <cell r="AF952">
            <v>0</v>
          </cell>
          <cell r="AG952">
            <v>1</v>
          </cell>
          <cell r="AH952">
            <v>0</v>
          </cell>
          <cell r="AI952" t="str">
            <v>No</v>
          </cell>
          <cell r="AJ952" t="str">
            <v>No</v>
          </cell>
          <cell r="AK952" t="str">
            <v>No</v>
          </cell>
          <cell r="AL952" t="str">
            <v xml:space="preserve"> </v>
          </cell>
          <cell r="AM952" t="str">
            <v xml:space="preserve"> </v>
          </cell>
          <cell r="AN952" t="str">
            <v>No</v>
          </cell>
          <cell r="AP952" t="str">
            <v>Omzet (T-16)</v>
          </cell>
          <cell r="AQ952" t="str">
            <v>&amp;Case( DateToMonth(AddMonth(DatumEWS,-16)) ,[1:"Januari"|2:"Februari"|3:"Maart"|4:"April"|5:"Mei"|6:"Juni"|7:"Juli"|8:"Augustus"|9:"September"|10:"Oktober"|11:"November"|12:"December"])&amp;" "&amp;Str(DateToYear(AddMonth(DatumEWS,-16)))</v>
          </cell>
          <cell r="AR952" t="str">
            <v>&amp;Case( DateToMonth(AddMonth(DatumEWS,-16)) ,[1:"Januari"|2:"Februari"|3:"Maart"|4:"April"|5:"Mei"|6:"Juni"|7:"Juli"|8:"Augustus"|9:"September"|10:"Oktober"|11:"November"|12:"December"])&amp;" "&amp;Str(DateToYear(AddMonth(DatumEWS,-16)))</v>
          </cell>
          <cell r="AS952" t="str">
            <v>&amp;Case( DateToMonth(AddMonth(DatumEWS,-16)) ,[1:"Januari"|2:"Februari"|3:"Maart"|4:"April"|5:"Mei"|6:"Juni"|7:"Juli"|8:"Augustus"|9:"September"|10:"Oktober"|11:"November"|12:"December"])&amp;" "&amp;Str(DateToYear(AddMonth(DatumEWS,-16)))</v>
          </cell>
          <cell r="AT952" t="str">
            <v>&amp;Case( DateToMonth(AddMonth(DatumEWS,-16)) ,[1:"Januari"|2:"Februari"|3:"Maart"|4:"April"|5:"Mei"|6:"Juni"|7:"Juli"|8:"Augustus"|9:"September"|10:"Oktober"|11:"November"|12:"December"])&amp;" "&amp;Str(DateToYear(AddMonth(DatumEWS,-16)))</v>
          </cell>
        </row>
        <row r="953">
          <cell r="A953" t="str">
            <v>MaandT17</v>
          </cell>
          <cell r="B953" t="str">
            <v>MaandT17</v>
          </cell>
          <cell r="C953" t="str">
            <v>No</v>
          </cell>
          <cell r="D953" t="str">
            <v>S04-07-02-18</v>
          </cell>
          <cell r="E953">
            <v>952</v>
          </cell>
          <cell r="F953">
            <v>4</v>
          </cell>
          <cell r="G953" t="str">
            <v xml:space="preserve">            Omzet (T-17)</v>
          </cell>
          <cell r="I953" t="str">
            <v>No</v>
          </cell>
          <cell r="J953" t="str">
            <v>String</v>
          </cell>
          <cell r="K953" t="str">
            <v>String</v>
          </cell>
          <cell r="L953" t="str">
            <v>Locked</v>
          </cell>
          <cell r="M953" t="str">
            <v>UnLocked</v>
          </cell>
          <cell r="N953" t="str">
            <v>UnLocked</v>
          </cell>
          <cell r="O953" t="str">
            <v>UnLocked</v>
          </cell>
          <cell r="P953" t="str">
            <v>UnLocked</v>
          </cell>
          <cell r="Q953" t="str">
            <v>No</v>
          </cell>
          <cell r="R953" t="str">
            <v>Yes</v>
          </cell>
          <cell r="S953" t="str">
            <v>Yes</v>
          </cell>
          <cell r="T953" t="str">
            <v>Yes</v>
          </cell>
          <cell r="U953" t="str">
            <v>Yes</v>
          </cell>
          <cell r="V953" t="str">
            <v>No</v>
          </cell>
          <cell r="W953" t="str">
            <v>No</v>
          </cell>
          <cell r="X953" t="str">
            <v>Single</v>
          </cell>
          <cell r="Y953" t="str">
            <v>Default</v>
          </cell>
          <cell r="Z953" t="str">
            <v>None</v>
          </cell>
          <cell r="AA953" t="str">
            <v>No</v>
          </cell>
          <cell r="AB953" t="str">
            <v>No</v>
          </cell>
          <cell r="AC953" t="str">
            <v>Yes</v>
          </cell>
          <cell r="AD953">
            <v>1</v>
          </cell>
          <cell r="AE953">
            <v>0</v>
          </cell>
          <cell r="AF953">
            <v>0</v>
          </cell>
          <cell r="AG953">
            <v>1</v>
          </cell>
          <cell r="AH953">
            <v>0</v>
          </cell>
          <cell r="AI953" t="str">
            <v>No</v>
          </cell>
          <cell r="AJ953" t="str">
            <v>No</v>
          </cell>
          <cell r="AK953" t="str">
            <v>No</v>
          </cell>
          <cell r="AL953" t="str">
            <v xml:space="preserve"> </v>
          </cell>
          <cell r="AM953" t="str">
            <v xml:space="preserve"> </v>
          </cell>
          <cell r="AN953" t="str">
            <v>No</v>
          </cell>
          <cell r="AP953" t="str">
            <v>Omzet (T-17)</v>
          </cell>
          <cell r="AQ953" t="str">
            <v>&amp;Case( DateToMonth(AddMonth(DatumEWS,-17)) ,[1:"Januari"|2:"Februari"|3:"Maart"|4:"April"|5:"Mei"|6:"Juni"|7:"Juli"|8:"Augustus"|9:"September"|10:"Oktober"|11:"November"|12:"December"])&amp;" "&amp;Str(DateToYear(AddMonth(DatumEWS,-17)))</v>
          </cell>
          <cell r="AR953" t="str">
            <v>&amp;Case( DateToMonth(AddMonth(DatumEWS,-17)) ,[1:"Januari"|2:"Februari"|3:"Maart"|4:"April"|5:"Mei"|6:"Juni"|7:"Juli"|8:"Augustus"|9:"September"|10:"Oktober"|11:"November"|12:"December"])&amp;" "&amp;Str(DateToYear(AddMonth(DatumEWS,-17)))</v>
          </cell>
          <cell r="AS953" t="str">
            <v>&amp;Case( DateToMonth(AddMonth(DatumEWS,-17)) ,[1:"Januari"|2:"Februari"|3:"Maart"|4:"April"|5:"Mei"|6:"Juni"|7:"Juli"|8:"Augustus"|9:"September"|10:"Oktober"|11:"November"|12:"December"])&amp;" "&amp;Str(DateToYear(AddMonth(DatumEWS,-17)))</v>
          </cell>
          <cell r="AT953" t="str">
            <v>&amp;Case( DateToMonth(AddMonth(DatumEWS,-17)) ,[1:"Januari"|2:"Februari"|3:"Maart"|4:"April"|5:"Mei"|6:"Juni"|7:"Juli"|8:"Augustus"|9:"September"|10:"Oktober"|11:"November"|12:"December"])&amp;" "&amp;Str(DateToYear(AddMonth(DatumEWS,-17)))</v>
          </cell>
        </row>
        <row r="954">
          <cell r="A954" t="str">
            <v>MaandT18</v>
          </cell>
          <cell r="B954" t="str">
            <v>MaandT18</v>
          </cell>
          <cell r="C954" t="str">
            <v>No</v>
          </cell>
          <cell r="D954" t="str">
            <v>S04-07-02-19</v>
          </cell>
          <cell r="E954">
            <v>953</v>
          </cell>
          <cell r="F954">
            <v>4</v>
          </cell>
          <cell r="G954" t="str">
            <v xml:space="preserve">            Omzet (T-18)</v>
          </cell>
          <cell r="I954" t="str">
            <v>No</v>
          </cell>
          <cell r="J954" t="str">
            <v>String</v>
          </cell>
          <cell r="K954" t="str">
            <v>String</v>
          </cell>
          <cell r="L954" t="str">
            <v>Locked</v>
          </cell>
          <cell r="M954" t="str">
            <v>UnLocked</v>
          </cell>
          <cell r="N954" t="str">
            <v>UnLocked</v>
          </cell>
          <cell r="O954" t="str">
            <v>UnLocked</v>
          </cell>
          <cell r="P954" t="str">
            <v>UnLocked</v>
          </cell>
          <cell r="Q954" t="str">
            <v>No</v>
          </cell>
          <cell r="R954" t="str">
            <v>Yes</v>
          </cell>
          <cell r="S954" t="str">
            <v>Yes</v>
          </cell>
          <cell r="T954" t="str">
            <v>Yes</v>
          </cell>
          <cell r="U954" t="str">
            <v>Yes</v>
          </cell>
          <cell r="V954" t="str">
            <v>No</v>
          </cell>
          <cell r="W954" t="str">
            <v>No</v>
          </cell>
          <cell r="X954" t="str">
            <v>Single</v>
          </cell>
          <cell r="Y954" t="str">
            <v>Default</v>
          </cell>
          <cell r="Z954" t="str">
            <v>None</v>
          </cell>
          <cell r="AA954" t="str">
            <v>No</v>
          </cell>
          <cell r="AB954" t="str">
            <v>No</v>
          </cell>
          <cell r="AC954" t="str">
            <v>Yes</v>
          </cell>
          <cell r="AD954">
            <v>1</v>
          </cell>
          <cell r="AE954">
            <v>0</v>
          </cell>
          <cell r="AF954">
            <v>0</v>
          </cell>
          <cell r="AG954">
            <v>1</v>
          </cell>
          <cell r="AH954">
            <v>0</v>
          </cell>
          <cell r="AI954" t="str">
            <v>No</v>
          </cell>
          <cell r="AJ954" t="str">
            <v>No</v>
          </cell>
          <cell r="AK954" t="str">
            <v>No</v>
          </cell>
          <cell r="AL954" t="str">
            <v xml:space="preserve"> </v>
          </cell>
          <cell r="AM954" t="str">
            <v xml:space="preserve"> </v>
          </cell>
          <cell r="AN954" t="str">
            <v>No</v>
          </cell>
          <cell r="AP954" t="str">
            <v>Omzet (T-18)</v>
          </cell>
          <cell r="AQ954" t="str">
            <v>&amp;Case( DateToMonth(AddMonth(DatumEWS,-18)) ,[1:"Januari"|2:"Februari"|3:"Maart"|4:"April"|5:"Mei"|6:"Juni"|7:"Juli"|8:"Augustus"|9:"September"|10:"Oktober"|11:"November"|12:"December"])&amp;" "&amp;Str(DateToYear(AddMonth(DatumEWS,-18)))</v>
          </cell>
          <cell r="AR954" t="str">
            <v>&amp;Case( DateToMonth(AddMonth(DatumEWS,-18)) ,[1:"Januari"|2:"Februari"|3:"Maart"|4:"April"|5:"Mei"|6:"Juni"|7:"Juli"|8:"Augustus"|9:"September"|10:"Oktober"|11:"November"|12:"December"])&amp;" "&amp;Str(DateToYear(AddMonth(DatumEWS,-18)))</v>
          </cell>
          <cell r="AS954" t="str">
            <v>&amp;Case( DateToMonth(AddMonth(DatumEWS,-18)) ,[1:"Januari"|2:"Februari"|3:"Maart"|4:"April"|5:"Mei"|6:"Juni"|7:"Juli"|8:"Augustus"|9:"September"|10:"Oktober"|11:"November"|12:"December"])&amp;" "&amp;Str(DateToYear(AddMonth(DatumEWS,-18)))</v>
          </cell>
          <cell r="AT954" t="str">
            <v>&amp;Case( DateToMonth(AddMonth(DatumEWS,-18)) ,[1:"Januari"|2:"Februari"|3:"Maart"|4:"April"|5:"Mei"|6:"Juni"|7:"Juli"|8:"Augustus"|9:"September"|10:"Oktober"|11:"November"|12:"December"])&amp;" "&amp;Str(DateToYear(AddMonth(DatumEWS,-18)))</v>
          </cell>
        </row>
        <row r="955">
          <cell r="A955" t="str">
            <v>MaandT19</v>
          </cell>
          <cell r="B955" t="str">
            <v>MaandT19</v>
          </cell>
          <cell r="C955" t="str">
            <v>No</v>
          </cell>
          <cell r="D955" t="str">
            <v>S04-07-02-20</v>
          </cell>
          <cell r="E955">
            <v>954</v>
          </cell>
          <cell r="F955">
            <v>4</v>
          </cell>
          <cell r="G955" t="str">
            <v xml:space="preserve">            Omzet (T-19)</v>
          </cell>
          <cell r="I955" t="str">
            <v>No</v>
          </cell>
          <cell r="J955" t="str">
            <v>String</v>
          </cell>
          <cell r="K955" t="str">
            <v>String</v>
          </cell>
          <cell r="L955" t="str">
            <v>Locked</v>
          </cell>
          <cell r="M955" t="str">
            <v>UnLocked</v>
          </cell>
          <cell r="N955" t="str">
            <v>UnLocked</v>
          </cell>
          <cell r="O955" t="str">
            <v>UnLocked</v>
          </cell>
          <cell r="P955" t="str">
            <v>UnLocked</v>
          </cell>
          <cell r="Q955" t="str">
            <v>No</v>
          </cell>
          <cell r="R955" t="str">
            <v>Yes</v>
          </cell>
          <cell r="S955" t="str">
            <v>Yes</v>
          </cell>
          <cell r="T955" t="str">
            <v>Yes</v>
          </cell>
          <cell r="U955" t="str">
            <v>Yes</v>
          </cell>
          <cell r="V955" t="str">
            <v>No</v>
          </cell>
          <cell r="W955" t="str">
            <v>No</v>
          </cell>
          <cell r="X955" t="str">
            <v>Single</v>
          </cell>
          <cell r="Y955" t="str">
            <v>Default</v>
          </cell>
          <cell r="Z955" t="str">
            <v>None</v>
          </cell>
          <cell r="AA955" t="str">
            <v>No</v>
          </cell>
          <cell r="AB955" t="str">
            <v>No</v>
          </cell>
          <cell r="AC955" t="str">
            <v>Yes</v>
          </cell>
          <cell r="AD955">
            <v>1</v>
          </cell>
          <cell r="AE955">
            <v>0</v>
          </cell>
          <cell r="AF955">
            <v>0</v>
          </cell>
          <cell r="AG955">
            <v>1</v>
          </cell>
          <cell r="AH955">
            <v>0</v>
          </cell>
          <cell r="AI955" t="str">
            <v>No</v>
          </cell>
          <cell r="AJ955" t="str">
            <v>No</v>
          </cell>
          <cell r="AK955" t="str">
            <v>No</v>
          </cell>
          <cell r="AL955" t="str">
            <v xml:space="preserve"> </v>
          </cell>
          <cell r="AM955" t="str">
            <v xml:space="preserve"> </v>
          </cell>
          <cell r="AN955" t="str">
            <v>No</v>
          </cell>
          <cell r="AP955" t="str">
            <v>Omzet (T-19)</v>
          </cell>
          <cell r="AQ955" t="str">
            <v>&amp;Case( DateToMonth(AddMonth(DatumEWS,-19)) ,[1:"Januari"|2:"Februari"|3:"Maart"|4:"April"|5:"Mei"|6:"Juni"|7:"Juli"|8:"Augustus"|9:"September"|10:"Oktober"|11:"November"|12:"December"])&amp;" "&amp;Str(DateToYear(AddMonth(DatumEWS,-19)))</v>
          </cell>
          <cell r="AR955" t="str">
            <v>&amp;Case( DateToMonth(AddMonth(DatumEWS,-19)) ,[1:"Januari"|2:"Februari"|3:"Maart"|4:"April"|5:"Mei"|6:"Juni"|7:"Juli"|8:"Augustus"|9:"September"|10:"Oktober"|11:"November"|12:"December"])&amp;" "&amp;Str(DateToYear(AddMonth(DatumEWS,-19)))</v>
          </cell>
          <cell r="AS955" t="str">
            <v>&amp;Case( DateToMonth(AddMonth(DatumEWS,-19)) ,[1:"Januari"|2:"Februari"|3:"Maart"|4:"April"|5:"Mei"|6:"Juni"|7:"Juli"|8:"Augustus"|9:"September"|10:"Oktober"|11:"November"|12:"December"])&amp;" "&amp;Str(DateToYear(AddMonth(DatumEWS,-19)))</v>
          </cell>
          <cell r="AT955" t="str">
            <v>&amp;Case( DateToMonth(AddMonth(DatumEWS,-19)) ,[1:"Januari"|2:"Februari"|3:"Maart"|4:"April"|5:"Mei"|6:"Juni"|7:"Juli"|8:"Augustus"|9:"September"|10:"Oktober"|11:"November"|12:"December"])&amp;" "&amp;Str(DateToYear(AddMonth(DatumEWS,-19)))</v>
          </cell>
        </row>
        <row r="956">
          <cell r="A956" t="str">
            <v>MaandT20</v>
          </cell>
          <cell r="B956" t="str">
            <v>MaandT20</v>
          </cell>
          <cell r="C956" t="str">
            <v>No</v>
          </cell>
          <cell r="D956" t="str">
            <v>S04-07-02-21</v>
          </cell>
          <cell r="E956">
            <v>955</v>
          </cell>
          <cell r="F956">
            <v>4</v>
          </cell>
          <cell r="G956" t="str">
            <v xml:space="preserve">            Omzet (T-20)</v>
          </cell>
          <cell r="I956" t="str">
            <v>No</v>
          </cell>
          <cell r="J956" t="str">
            <v>String</v>
          </cell>
          <cell r="K956" t="str">
            <v>String</v>
          </cell>
          <cell r="L956" t="str">
            <v>Locked</v>
          </cell>
          <cell r="M956" t="str">
            <v>UnLocked</v>
          </cell>
          <cell r="N956" t="str">
            <v>UnLocked</v>
          </cell>
          <cell r="O956" t="str">
            <v>UnLocked</v>
          </cell>
          <cell r="P956" t="str">
            <v>UnLocked</v>
          </cell>
          <cell r="Q956" t="str">
            <v>No</v>
          </cell>
          <cell r="R956" t="str">
            <v>Yes</v>
          </cell>
          <cell r="S956" t="str">
            <v>Yes</v>
          </cell>
          <cell r="T956" t="str">
            <v>Yes</v>
          </cell>
          <cell r="U956" t="str">
            <v>Yes</v>
          </cell>
          <cell r="V956" t="str">
            <v>No</v>
          </cell>
          <cell r="W956" t="str">
            <v>No</v>
          </cell>
          <cell r="X956" t="str">
            <v>Single</v>
          </cell>
          <cell r="Y956" t="str">
            <v>Default</v>
          </cell>
          <cell r="Z956" t="str">
            <v>None</v>
          </cell>
          <cell r="AA956" t="str">
            <v>No</v>
          </cell>
          <cell r="AB956" t="str">
            <v>No</v>
          </cell>
          <cell r="AC956" t="str">
            <v>Yes</v>
          </cell>
          <cell r="AD956">
            <v>1</v>
          </cell>
          <cell r="AE956">
            <v>0</v>
          </cell>
          <cell r="AF956">
            <v>0</v>
          </cell>
          <cell r="AG956">
            <v>1</v>
          </cell>
          <cell r="AH956">
            <v>0</v>
          </cell>
          <cell r="AI956" t="str">
            <v>No</v>
          </cell>
          <cell r="AJ956" t="str">
            <v>No</v>
          </cell>
          <cell r="AK956" t="str">
            <v>No</v>
          </cell>
          <cell r="AL956" t="str">
            <v xml:space="preserve"> </v>
          </cell>
          <cell r="AM956" t="str">
            <v xml:space="preserve"> </v>
          </cell>
          <cell r="AN956" t="str">
            <v>No</v>
          </cell>
          <cell r="AP956" t="str">
            <v>Omzet (T-20)</v>
          </cell>
          <cell r="AQ956" t="str">
            <v>&amp;Case( DateToMonth(AddMonth(DatumEWS,-20)) ,[1:"Januari"|2:"Februari"|3:"Maart"|4:"April"|5:"Mei"|6:"Juni"|7:"Juli"|8:"Augustus"|9:"September"|10:"Oktober"|11:"November"|12:"December"])&amp;" "&amp;Str(DateToYear(AddMonth(DatumEWS,-20)))</v>
          </cell>
          <cell r="AR956" t="str">
            <v>&amp;Case( DateToMonth(AddMonth(DatumEWS,-20)) ,[1:"Januari"|2:"Februari"|3:"Maart"|4:"April"|5:"Mei"|6:"Juni"|7:"Juli"|8:"Augustus"|9:"September"|10:"Oktober"|11:"November"|12:"December"])&amp;" "&amp;Str(DateToYear(AddMonth(DatumEWS,-20)))</v>
          </cell>
          <cell r="AS956" t="str">
            <v>&amp;Case( DateToMonth(AddMonth(DatumEWS,-20)) ,[1:"Januari"|2:"Februari"|3:"Maart"|4:"April"|5:"Mei"|6:"Juni"|7:"Juli"|8:"Augustus"|9:"September"|10:"Oktober"|11:"November"|12:"December"])&amp;" "&amp;Str(DateToYear(AddMonth(DatumEWS,-20)))</v>
          </cell>
          <cell r="AT956" t="str">
            <v>&amp;Case( DateToMonth(AddMonth(DatumEWS,-20)) ,[1:"Januari"|2:"Februari"|3:"Maart"|4:"April"|5:"Mei"|6:"Juni"|7:"Juli"|8:"Augustus"|9:"September"|10:"Oktober"|11:"November"|12:"December"])&amp;" "&amp;Str(DateToYear(AddMonth(DatumEWS,-20)))</v>
          </cell>
        </row>
        <row r="957">
          <cell r="A957" t="str">
            <v>MaandT21</v>
          </cell>
          <cell r="B957" t="str">
            <v>MaandT21</v>
          </cell>
          <cell r="C957" t="str">
            <v>No</v>
          </cell>
          <cell r="D957" t="str">
            <v>S04-07-02-22</v>
          </cell>
          <cell r="E957">
            <v>956</v>
          </cell>
          <cell r="F957">
            <v>4</v>
          </cell>
          <cell r="G957" t="str">
            <v xml:space="preserve">            Omzet (T-21)</v>
          </cell>
          <cell r="I957" t="str">
            <v>No</v>
          </cell>
          <cell r="J957" t="str">
            <v>String</v>
          </cell>
          <cell r="K957" t="str">
            <v>String</v>
          </cell>
          <cell r="L957" t="str">
            <v>Locked</v>
          </cell>
          <cell r="M957" t="str">
            <v>UnLocked</v>
          </cell>
          <cell r="N957" t="str">
            <v>UnLocked</v>
          </cell>
          <cell r="O957" t="str">
            <v>UnLocked</v>
          </cell>
          <cell r="P957" t="str">
            <v>UnLocked</v>
          </cell>
          <cell r="Q957" t="str">
            <v>No</v>
          </cell>
          <cell r="R957" t="str">
            <v>Yes</v>
          </cell>
          <cell r="S957" t="str">
            <v>Yes</v>
          </cell>
          <cell r="T957" t="str">
            <v>Yes</v>
          </cell>
          <cell r="U957" t="str">
            <v>Yes</v>
          </cell>
          <cell r="V957" t="str">
            <v>No</v>
          </cell>
          <cell r="W957" t="str">
            <v>No</v>
          </cell>
          <cell r="X957" t="str">
            <v>Single</v>
          </cell>
          <cell r="Y957" t="str">
            <v>Default</v>
          </cell>
          <cell r="Z957" t="str">
            <v>None</v>
          </cell>
          <cell r="AA957" t="str">
            <v>No</v>
          </cell>
          <cell r="AB957" t="str">
            <v>No</v>
          </cell>
          <cell r="AC957" t="str">
            <v>Yes</v>
          </cell>
          <cell r="AD957">
            <v>1</v>
          </cell>
          <cell r="AE957">
            <v>0</v>
          </cell>
          <cell r="AF957">
            <v>0</v>
          </cell>
          <cell r="AG957">
            <v>1</v>
          </cell>
          <cell r="AH957">
            <v>0</v>
          </cell>
          <cell r="AI957" t="str">
            <v>No</v>
          </cell>
          <cell r="AJ957" t="str">
            <v>No</v>
          </cell>
          <cell r="AK957" t="str">
            <v>No</v>
          </cell>
          <cell r="AL957" t="str">
            <v xml:space="preserve"> </v>
          </cell>
          <cell r="AM957" t="str">
            <v xml:space="preserve"> </v>
          </cell>
          <cell r="AN957" t="str">
            <v>No</v>
          </cell>
          <cell r="AP957" t="str">
            <v>Omzet (T-21)</v>
          </cell>
          <cell r="AQ957" t="str">
            <v>&amp;Case( DateToMonth(AddMonth(DatumEWS,-21)) ,[1:"Januari"|2:"Februari"|3:"Maart"|4:"April"|5:"Mei"|6:"Juni"|7:"Juli"|8:"Augustus"|9:"September"|10:"Oktober"|11:"November"|12:"December"])&amp;" "&amp;Str(DateToYear(AddMonth(DatumEWS,-21)))</v>
          </cell>
          <cell r="AR957" t="str">
            <v>&amp;Case( DateToMonth(AddMonth(DatumEWS,-21)) ,[1:"Januari"|2:"Februari"|3:"Maart"|4:"April"|5:"Mei"|6:"Juni"|7:"Juli"|8:"Augustus"|9:"September"|10:"Oktober"|11:"November"|12:"December"])&amp;" "&amp;Str(DateToYear(AddMonth(DatumEWS,-21)))</v>
          </cell>
          <cell r="AS957" t="str">
            <v>&amp;Case( DateToMonth(AddMonth(DatumEWS,-21)) ,[1:"Januari"|2:"Februari"|3:"Maart"|4:"April"|5:"Mei"|6:"Juni"|7:"Juli"|8:"Augustus"|9:"September"|10:"Oktober"|11:"November"|12:"December"])&amp;" "&amp;Str(DateToYear(AddMonth(DatumEWS,-21)))</v>
          </cell>
          <cell r="AT957" t="str">
            <v>&amp;Case( DateToMonth(AddMonth(DatumEWS,-21)) ,[1:"Januari"|2:"Februari"|3:"Maart"|4:"April"|5:"Mei"|6:"Juni"|7:"Juli"|8:"Augustus"|9:"September"|10:"Oktober"|11:"November"|12:"December"])&amp;" "&amp;Str(DateToYear(AddMonth(DatumEWS,-21)))</v>
          </cell>
        </row>
        <row r="958">
          <cell r="A958" t="str">
            <v>MaandT22</v>
          </cell>
          <cell r="B958" t="str">
            <v>MaandT22</v>
          </cell>
          <cell r="C958" t="str">
            <v>No</v>
          </cell>
          <cell r="D958" t="str">
            <v>S04-07-02-23</v>
          </cell>
          <cell r="E958">
            <v>957</v>
          </cell>
          <cell r="F958">
            <v>4</v>
          </cell>
          <cell r="G958" t="str">
            <v xml:space="preserve">            Omzet (T-22)</v>
          </cell>
          <cell r="I958" t="str">
            <v>No</v>
          </cell>
          <cell r="J958" t="str">
            <v>String</v>
          </cell>
          <cell r="K958" t="str">
            <v>String</v>
          </cell>
          <cell r="L958" t="str">
            <v>Locked</v>
          </cell>
          <cell r="M958" t="str">
            <v>UnLocked</v>
          </cell>
          <cell r="N958" t="str">
            <v>UnLocked</v>
          </cell>
          <cell r="O958" t="str">
            <v>UnLocked</v>
          </cell>
          <cell r="P958" t="str">
            <v>UnLocked</v>
          </cell>
          <cell r="Q958" t="str">
            <v>No</v>
          </cell>
          <cell r="R958" t="str">
            <v>Yes</v>
          </cell>
          <cell r="S958" t="str">
            <v>Yes</v>
          </cell>
          <cell r="T958" t="str">
            <v>Yes</v>
          </cell>
          <cell r="U958" t="str">
            <v>Yes</v>
          </cell>
          <cell r="V958" t="str">
            <v>No</v>
          </cell>
          <cell r="W958" t="str">
            <v>No</v>
          </cell>
          <cell r="X958" t="str">
            <v>Single</v>
          </cell>
          <cell r="Y958" t="str">
            <v>Default</v>
          </cell>
          <cell r="Z958" t="str">
            <v>None</v>
          </cell>
          <cell r="AA958" t="str">
            <v>No</v>
          </cell>
          <cell r="AB958" t="str">
            <v>No</v>
          </cell>
          <cell r="AC958" t="str">
            <v>Yes</v>
          </cell>
          <cell r="AD958">
            <v>1</v>
          </cell>
          <cell r="AE958">
            <v>0</v>
          </cell>
          <cell r="AF958">
            <v>0</v>
          </cell>
          <cell r="AG958">
            <v>1</v>
          </cell>
          <cell r="AH958">
            <v>0</v>
          </cell>
          <cell r="AI958" t="str">
            <v>No</v>
          </cell>
          <cell r="AJ958" t="str">
            <v>No</v>
          </cell>
          <cell r="AK958" t="str">
            <v>No</v>
          </cell>
          <cell r="AL958" t="str">
            <v xml:space="preserve"> </v>
          </cell>
          <cell r="AM958" t="str">
            <v xml:space="preserve"> </v>
          </cell>
          <cell r="AN958" t="str">
            <v>No</v>
          </cell>
          <cell r="AP958" t="str">
            <v>Omzet (T-22)</v>
          </cell>
          <cell r="AQ958" t="str">
            <v>&amp;Case( DateToMonth(AddMonth(DatumEWS,-22)) ,[1:"Januari"|2:"Februari"|3:"Maart"|4:"April"|5:"Mei"|6:"Juni"|7:"Juli"|8:"Augustus"|9:"September"|10:"Oktober"|11:"November"|12:"December"])&amp;" "&amp;Str(DateToYear(AddMonth(DatumEWS,-22)))</v>
          </cell>
          <cell r="AR958" t="str">
            <v>&amp;Case( DateToMonth(AddMonth(DatumEWS,-22)) ,[1:"Januari"|2:"Februari"|3:"Maart"|4:"April"|5:"Mei"|6:"Juni"|7:"Juli"|8:"Augustus"|9:"September"|10:"Oktober"|11:"November"|12:"December"])&amp;" "&amp;Str(DateToYear(AddMonth(DatumEWS,-22)))</v>
          </cell>
          <cell r="AS958" t="str">
            <v>&amp;Case( DateToMonth(AddMonth(DatumEWS,-22)) ,[1:"Januari"|2:"Februari"|3:"Maart"|4:"April"|5:"Mei"|6:"Juni"|7:"Juli"|8:"Augustus"|9:"September"|10:"Oktober"|11:"November"|12:"December"])&amp;" "&amp;Str(DateToYear(AddMonth(DatumEWS,-22)))</v>
          </cell>
          <cell r="AT958" t="str">
            <v>&amp;Case( DateToMonth(AddMonth(DatumEWS,-22)) ,[1:"Januari"|2:"Februari"|3:"Maart"|4:"April"|5:"Mei"|6:"Juni"|7:"Juli"|8:"Augustus"|9:"September"|10:"Oktober"|11:"November"|12:"December"])&amp;" "&amp;Str(DateToYear(AddMonth(DatumEWS,-22)))</v>
          </cell>
        </row>
        <row r="959">
          <cell r="A959" t="str">
            <v>MaandT23</v>
          </cell>
          <cell r="B959" t="str">
            <v>MaandT23</v>
          </cell>
          <cell r="C959" t="str">
            <v>No</v>
          </cell>
          <cell r="D959" t="str">
            <v>S04-07-02-24</v>
          </cell>
          <cell r="E959">
            <v>958</v>
          </cell>
          <cell r="F959">
            <v>4</v>
          </cell>
          <cell r="G959" t="str">
            <v xml:space="preserve">            Omzet (T-23)</v>
          </cell>
          <cell r="I959" t="str">
            <v>No</v>
          </cell>
          <cell r="J959" t="str">
            <v>String</v>
          </cell>
          <cell r="K959" t="str">
            <v>String</v>
          </cell>
          <cell r="L959" t="str">
            <v>Locked</v>
          </cell>
          <cell r="M959" t="str">
            <v>UnLocked</v>
          </cell>
          <cell r="N959" t="str">
            <v>UnLocked</v>
          </cell>
          <cell r="O959" t="str">
            <v>UnLocked</v>
          </cell>
          <cell r="P959" t="str">
            <v>UnLocked</v>
          </cell>
          <cell r="Q959" t="str">
            <v>No</v>
          </cell>
          <cell r="R959" t="str">
            <v>Yes</v>
          </cell>
          <cell r="S959" t="str">
            <v>Yes</v>
          </cell>
          <cell r="T959" t="str">
            <v>Yes</v>
          </cell>
          <cell r="U959" t="str">
            <v>Yes</v>
          </cell>
          <cell r="V959" t="str">
            <v>No</v>
          </cell>
          <cell r="W959" t="str">
            <v>No</v>
          </cell>
          <cell r="X959" t="str">
            <v>Single</v>
          </cell>
          <cell r="Y959" t="str">
            <v>Default</v>
          </cell>
          <cell r="Z959" t="str">
            <v>None</v>
          </cell>
          <cell r="AA959" t="str">
            <v>No</v>
          </cell>
          <cell r="AB959" t="str">
            <v>No</v>
          </cell>
          <cell r="AC959" t="str">
            <v>Yes</v>
          </cell>
          <cell r="AD959">
            <v>1</v>
          </cell>
          <cell r="AE959">
            <v>0</v>
          </cell>
          <cell r="AF959">
            <v>0</v>
          </cell>
          <cell r="AG959">
            <v>1</v>
          </cell>
          <cell r="AH959">
            <v>0</v>
          </cell>
          <cell r="AI959" t="str">
            <v>No</v>
          </cell>
          <cell r="AJ959" t="str">
            <v>No</v>
          </cell>
          <cell r="AK959" t="str">
            <v>No</v>
          </cell>
          <cell r="AL959" t="str">
            <v xml:space="preserve"> </v>
          </cell>
          <cell r="AM959" t="str">
            <v xml:space="preserve"> </v>
          </cell>
          <cell r="AN959" t="str">
            <v>No</v>
          </cell>
          <cell r="AP959" t="str">
            <v>Omzet (T-23)</v>
          </cell>
          <cell r="AQ959" t="str">
            <v>&amp;Case( DateToMonth(AddMonth(DatumEWS,-23)) ,[1:"Januari"|2:"Februari"|3:"Maart"|4:"April"|5:"Mei"|6:"Juni"|7:"Juli"|8:"Augustus"|9:"September"|10:"Oktober"|11:"November"|12:"December"])&amp;" "&amp;Str(DateToYear(AddMonth(DatumEWS,-23)))</v>
          </cell>
          <cell r="AR959" t="str">
            <v>&amp;Case( DateToMonth(AddMonth(DatumEWS,-23)) ,[1:"Januari"|2:"Februari"|3:"Maart"|4:"April"|5:"Mei"|6:"Juni"|7:"Juli"|8:"Augustus"|9:"September"|10:"Oktober"|11:"November"|12:"December"])&amp;" "&amp;Str(DateToYear(AddMonth(DatumEWS,-23)))</v>
          </cell>
          <cell r="AS959" t="str">
            <v>&amp;Case( DateToMonth(AddMonth(DatumEWS,-23)) ,[1:"Januari"|2:"Februari"|3:"Maart"|4:"April"|5:"Mei"|6:"Juni"|7:"Juli"|8:"Augustus"|9:"September"|10:"Oktober"|11:"November"|12:"December"])&amp;" "&amp;Str(DateToYear(AddMonth(DatumEWS,-23)))</v>
          </cell>
          <cell r="AT959" t="str">
            <v>&amp;Case( DateToMonth(AddMonth(DatumEWS,-23)) ,[1:"Januari"|2:"Februari"|3:"Maart"|4:"April"|5:"Mei"|6:"Juni"|7:"Juli"|8:"Augustus"|9:"September"|10:"Oktober"|11:"November"|12:"December"])&amp;" "&amp;Str(DateToYear(AddMonth(DatumEWS,-23)))</v>
          </cell>
        </row>
        <row r="960">
          <cell r="A960" t="str">
            <v>ImportOneObligor</v>
          </cell>
          <cell r="B960" t="str">
            <v>ImportOneObligor</v>
          </cell>
          <cell r="C960" t="str">
            <v>No</v>
          </cell>
          <cell r="D960" t="str">
            <v>S04-08</v>
          </cell>
          <cell r="E960">
            <v>959</v>
          </cell>
          <cell r="F960">
            <v>2</v>
          </cell>
          <cell r="G960" t="str">
            <v xml:space="preserve">      OneObligor </v>
          </cell>
          <cell r="I960" t="str">
            <v>No</v>
          </cell>
          <cell r="J960" t="str">
            <v>String</v>
          </cell>
          <cell r="K960" t="str">
            <v>Abstract</v>
          </cell>
          <cell r="L960" t="str">
            <v>Locked</v>
          </cell>
          <cell r="M960" t="str">
            <v>Locked</v>
          </cell>
          <cell r="N960" t="str">
            <v>Locked</v>
          </cell>
          <cell r="O960" t="str">
            <v>Locked</v>
          </cell>
          <cell r="P960" t="str">
            <v>Locked</v>
          </cell>
          <cell r="Q960" t="str">
            <v>No</v>
          </cell>
          <cell r="R960" t="str">
            <v>No</v>
          </cell>
          <cell r="S960" t="str">
            <v>No</v>
          </cell>
          <cell r="T960" t="str">
            <v>No</v>
          </cell>
          <cell r="U960" t="str">
            <v>No</v>
          </cell>
          <cell r="V960" t="str">
            <v>No</v>
          </cell>
          <cell r="W960" t="str">
            <v>No</v>
          </cell>
          <cell r="X960" t="str">
            <v>Single</v>
          </cell>
          <cell r="Y960" t="str">
            <v>Default</v>
          </cell>
          <cell r="Z960" t="str">
            <v>None</v>
          </cell>
          <cell r="AA960" t="str">
            <v>No</v>
          </cell>
          <cell r="AB960" t="str">
            <v>No</v>
          </cell>
          <cell r="AC960" t="str">
            <v>Yes</v>
          </cell>
          <cell r="AD960">
            <v>1</v>
          </cell>
          <cell r="AE960">
            <v>0</v>
          </cell>
          <cell r="AF960">
            <v>0</v>
          </cell>
          <cell r="AG960">
            <v>1</v>
          </cell>
          <cell r="AH960">
            <v>0</v>
          </cell>
          <cell r="AI960" t="str">
            <v>No</v>
          </cell>
          <cell r="AJ960" t="str">
            <v>No</v>
          </cell>
          <cell r="AK960" t="str">
            <v>No</v>
          </cell>
          <cell r="AL960" t="str">
            <v xml:space="preserve"> </v>
          </cell>
          <cell r="AM960" t="str">
            <v xml:space="preserve"> </v>
          </cell>
          <cell r="AN960" t="str">
            <v>No</v>
          </cell>
          <cell r="AP960" t="str">
            <v xml:space="preserve">OneObligor </v>
          </cell>
        </row>
        <row r="961">
          <cell r="A961" t="str">
            <v>ImportLOOimportdate</v>
          </cell>
          <cell r="B961" t="str">
            <v>ImportLOOimportdate</v>
          </cell>
          <cell r="C961" t="str">
            <v>No</v>
          </cell>
          <cell r="D961" t="str">
            <v>S04-08-01</v>
          </cell>
          <cell r="E961">
            <v>960</v>
          </cell>
          <cell r="F961">
            <v>3</v>
          </cell>
          <cell r="G961" t="str">
            <v xml:space="preserve">         importdate</v>
          </cell>
          <cell r="I961" t="str">
            <v>No</v>
          </cell>
          <cell r="J961" t="str">
            <v>Number</v>
          </cell>
          <cell r="K961" t="str">
            <v>Date</v>
          </cell>
          <cell r="L961" t="str">
            <v>Locked</v>
          </cell>
          <cell r="M961" t="str">
            <v>UnLocked</v>
          </cell>
          <cell r="N961" t="str">
            <v>UnLocked</v>
          </cell>
          <cell r="O961" t="str">
            <v>UnLocked</v>
          </cell>
          <cell r="P961" t="str">
            <v>UnLocked</v>
          </cell>
          <cell r="Q961" t="str">
            <v>No</v>
          </cell>
          <cell r="R961" t="str">
            <v>Yes</v>
          </cell>
          <cell r="S961" t="str">
            <v>Yes</v>
          </cell>
          <cell r="T961" t="str">
            <v>Yes</v>
          </cell>
          <cell r="U961" t="str">
            <v>Yes</v>
          </cell>
          <cell r="V961" t="str">
            <v>No</v>
          </cell>
          <cell r="W961" t="str">
            <v>Yes</v>
          </cell>
          <cell r="X961" t="str">
            <v>Single</v>
          </cell>
          <cell r="Y961" t="str">
            <v>Date</v>
          </cell>
          <cell r="Z961" t="str">
            <v>None</v>
          </cell>
          <cell r="AA961" t="str">
            <v>No</v>
          </cell>
          <cell r="AB961" t="str">
            <v>No</v>
          </cell>
          <cell r="AC961" t="str">
            <v>Yes</v>
          </cell>
          <cell r="AD961">
            <v>1</v>
          </cell>
          <cell r="AE961" t="str">
            <v>(Q_STATUS[1]=1)</v>
          </cell>
          <cell r="AF961">
            <v>0</v>
          </cell>
          <cell r="AG961">
            <v>1</v>
          </cell>
          <cell r="AH961">
            <v>0</v>
          </cell>
          <cell r="AI961" t="str">
            <v>No</v>
          </cell>
          <cell r="AJ961" t="str">
            <v>No</v>
          </cell>
          <cell r="AK961" t="str">
            <v>No</v>
          </cell>
          <cell r="AL961" t="str">
            <v xml:space="preserve"> </v>
          </cell>
          <cell r="AM961" t="str">
            <v xml:space="preserve"> </v>
          </cell>
          <cell r="AN961" t="str">
            <v>No</v>
          </cell>
          <cell r="AP961" t="str">
            <v>importdate</v>
          </cell>
        </row>
        <row r="962">
          <cell r="A962" t="str">
            <v>ImportLOOmaxLimitForEventcurrency</v>
          </cell>
          <cell r="B962" t="str">
            <v>ImportLOOmaxLimitForEventcurrency</v>
          </cell>
          <cell r="C962" t="str">
            <v>No</v>
          </cell>
          <cell r="D962" t="str">
            <v>S04-08-02</v>
          </cell>
          <cell r="E962">
            <v>961</v>
          </cell>
          <cell r="F962">
            <v>3</v>
          </cell>
          <cell r="G962" t="str">
            <v xml:space="preserve">         maxLimitForEventcurrency</v>
          </cell>
          <cell r="I962" t="str">
            <v>No</v>
          </cell>
          <cell r="J962" t="str">
            <v>String</v>
          </cell>
          <cell r="K962" t="str">
            <v>String</v>
          </cell>
          <cell r="L962" t="str">
            <v>Locked</v>
          </cell>
          <cell r="M962" t="str">
            <v>UnLocked</v>
          </cell>
          <cell r="N962" t="str">
            <v>UnLocked</v>
          </cell>
          <cell r="O962" t="str">
            <v>UnLocked</v>
          </cell>
          <cell r="P962" t="str">
            <v>UnLocked</v>
          </cell>
          <cell r="Q962" t="str">
            <v>No</v>
          </cell>
          <cell r="R962" t="str">
            <v>Yes</v>
          </cell>
          <cell r="S962" t="str">
            <v>Yes</v>
          </cell>
          <cell r="T962" t="str">
            <v>Yes</v>
          </cell>
          <cell r="U962" t="str">
            <v>Yes</v>
          </cell>
          <cell r="V962" t="str">
            <v>No</v>
          </cell>
          <cell r="W962" t="str">
            <v>Yes</v>
          </cell>
          <cell r="X962" t="str">
            <v>Single</v>
          </cell>
          <cell r="Y962" t="str">
            <v>Default</v>
          </cell>
          <cell r="Z962" t="str">
            <v>None</v>
          </cell>
          <cell r="AA962" t="str">
            <v>No</v>
          </cell>
          <cell r="AB962" t="str">
            <v>No</v>
          </cell>
          <cell r="AC962" t="str">
            <v>Yes</v>
          </cell>
          <cell r="AD962">
            <v>1</v>
          </cell>
          <cell r="AE962" t="str">
            <v>(Q_STATUS[1]=1)</v>
          </cell>
          <cell r="AF962">
            <v>0</v>
          </cell>
          <cell r="AG962">
            <v>1</v>
          </cell>
          <cell r="AH962">
            <v>0</v>
          </cell>
          <cell r="AI962" t="str">
            <v>No</v>
          </cell>
          <cell r="AJ962" t="str">
            <v>No</v>
          </cell>
          <cell r="AK962" t="str">
            <v>No</v>
          </cell>
          <cell r="AL962" t="str">
            <v xml:space="preserve"> </v>
          </cell>
          <cell r="AM962" t="str">
            <v xml:space="preserve"> </v>
          </cell>
          <cell r="AN962" t="str">
            <v>No</v>
          </cell>
          <cell r="AP962" t="str">
            <v>maxLimitForEventcurrency</v>
          </cell>
        </row>
        <row r="963">
          <cell r="A963" t="str">
            <v>ImportLOOmaxLimitForEventamount</v>
          </cell>
          <cell r="B963" t="str">
            <v>ImportLOOmaxLimitForEventamount</v>
          </cell>
          <cell r="C963" t="str">
            <v>No</v>
          </cell>
          <cell r="D963" t="str">
            <v>S04-08-03</v>
          </cell>
          <cell r="E963">
            <v>962</v>
          </cell>
          <cell r="F963">
            <v>3</v>
          </cell>
          <cell r="G963" t="str">
            <v xml:space="preserve">         maxLimitForEventamount</v>
          </cell>
          <cell r="I963" t="str">
            <v>No</v>
          </cell>
          <cell r="J963" t="str">
            <v>Number</v>
          </cell>
          <cell r="K963" t="str">
            <v>Monetary</v>
          </cell>
          <cell r="L963" t="str">
            <v>Locked</v>
          </cell>
          <cell r="M963" t="str">
            <v>UnLocked</v>
          </cell>
          <cell r="N963" t="str">
            <v>UnLocked</v>
          </cell>
          <cell r="O963" t="str">
            <v>UnLocked</v>
          </cell>
          <cell r="P963" t="str">
            <v>UnLocked</v>
          </cell>
          <cell r="Q963" t="str">
            <v>No</v>
          </cell>
          <cell r="R963" t="str">
            <v>Yes</v>
          </cell>
          <cell r="S963" t="str">
            <v>Yes</v>
          </cell>
          <cell r="T963" t="str">
            <v>Yes</v>
          </cell>
          <cell r="U963" t="str">
            <v>Yes</v>
          </cell>
          <cell r="V963" t="str">
            <v>No</v>
          </cell>
          <cell r="W963" t="str">
            <v>Yes</v>
          </cell>
          <cell r="X963" t="str">
            <v>Single</v>
          </cell>
          <cell r="Y963" t="str">
            <v>Default</v>
          </cell>
          <cell r="Z963" t="str">
            <v>None</v>
          </cell>
          <cell r="AA963" t="str">
            <v>No</v>
          </cell>
          <cell r="AB963" t="str">
            <v>No</v>
          </cell>
          <cell r="AC963" t="str">
            <v>Yes</v>
          </cell>
          <cell r="AD963">
            <v>1</v>
          </cell>
          <cell r="AE963" t="str">
            <v>(Q_STATUS[1]=1)</v>
          </cell>
          <cell r="AF963">
            <v>0</v>
          </cell>
          <cell r="AG963">
            <v>1</v>
          </cell>
          <cell r="AH963">
            <v>0</v>
          </cell>
          <cell r="AI963" t="str">
            <v>No</v>
          </cell>
          <cell r="AJ963" t="str">
            <v>Yes</v>
          </cell>
          <cell r="AK963" t="str">
            <v>Yes</v>
          </cell>
          <cell r="AL963" t="str">
            <v xml:space="preserve"> </v>
          </cell>
          <cell r="AM963" t="str">
            <v xml:space="preserve"> </v>
          </cell>
          <cell r="AN963" t="str">
            <v>No</v>
          </cell>
          <cell r="AP963" t="str">
            <v>maxLimitForEventamount</v>
          </cell>
        </row>
        <row r="964">
          <cell r="A964" t="str">
            <v>ImportCRR</v>
          </cell>
          <cell r="B964" t="str">
            <v>ImportCRR</v>
          </cell>
          <cell r="C964" t="str">
            <v>No</v>
          </cell>
          <cell r="D964" t="str">
            <v>S04-09</v>
          </cell>
          <cell r="E964">
            <v>963</v>
          </cell>
          <cell r="F964">
            <v>2</v>
          </cell>
          <cell r="G964" t="str">
            <v xml:space="preserve">      CreditRiskRatingService (Creditrating)</v>
          </cell>
          <cell r="I964" t="str">
            <v>No</v>
          </cell>
          <cell r="J964" t="str">
            <v>String</v>
          </cell>
          <cell r="K964" t="str">
            <v>Abstract</v>
          </cell>
          <cell r="L964" t="str">
            <v>Locked</v>
          </cell>
          <cell r="M964" t="str">
            <v>Locked</v>
          </cell>
          <cell r="N964" t="str">
            <v>Locked</v>
          </cell>
          <cell r="O964" t="str">
            <v>Locked</v>
          </cell>
          <cell r="P964" t="str">
            <v>Locked</v>
          </cell>
          <cell r="Q964" t="str">
            <v>No</v>
          </cell>
          <cell r="R964" t="str">
            <v>No</v>
          </cell>
          <cell r="S964" t="str">
            <v>No</v>
          </cell>
          <cell r="T964" t="str">
            <v>No</v>
          </cell>
          <cell r="U964" t="str">
            <v>No</v>
          </cell>
          <cell r="V964" t="str">
            <v>No</v>
          </cell>
          <cell r="W964" t="str">
            <v>No</v>
          </cell>
          <cell r="X964" t="str">
            <v>Single</v>
          </cell>
          <cell r="Y964" t="str">
            <v>Default</v>
          </cell>
          <cell r="Z964" t="str">
            <v>None</v>
          </cell>
          <cell r="AA964" t="str">
            <v>No</v>
          </cell>
          <cell r="AB964" t="str">
            <v>No</v>
          </cell>
          <cell r="AC964" t="str">
            <v>Yes</v>
          </cell>
          <cell r="AD964">
            <v>1</v>
          </cell>
          <cell r="AE964">
            <v>0</v>
          </cell>
          <cell r="AF964">
            <v>0</v>
          </cell>
          <cell r="AG964">
            <v>1</v>
          </cell>
          <cell r="AH964">
            <v>0</v>
          </cell>
          <cell r="AI964" t="str">
            <v>No</v>
          </cell>
          <cell r="AJ964" t="str">
            <v>No</v>
          </cell>
          <cell r="AK964" t="str">
            <v>No</v>
          </cell>
          <cell r="AL964" t="str">
            <v xml:space="preserve"> </v>
          </cell>
          <cell r="AM964" t="str">
            <v xml:space="preserve"> </v>
          </cell>
          <cell r="AN964" t="str">
            <v>No</v>
          </cell>
          <cell r="AP964" t="str">
            <v>CreditRiskRatingService (Creditrating)</v>
          </cell>
        </row>
        <row r="965">
          <cell r="A965" t="str">
            <v>ImportCRRimportdate</v>
          </cell>
          <cell r="B965" t="str">
            <v>ImportCRRimportdate</v>
          </cell>
          <cell r="C965" t="str">
            <v>No</v>
          </cell>
          <cell r="D965" t="str">
            <v>S04-09-01</v>
          </cell>
          <cell r="E965">
            <v>964</v>
          </cell>
          <cell r="F965">
            <v>3</v>
          </cell>
          <cell r="G965" t="str">
            <v xml:space="preserve">         importdate</v>
          </cell>
          <cell r="I965" t="str">
            <v>No</v>
          </cell>
          <cell r="J965" t="str">
            <v>Number</v>
          </cell>
          <cell r="K965" t="str">
            <v>Date</v>
          </cell>
          <cell r="L965" t="str">
            <v>Locked</v>
          </cell>
          <cell r="M965" t="str">
            <v>UnLocked</v>
          </cell>
          <cell r="N965" t="str">
            <v>UnLocked</v>
          </cell>
          <cell r="O965" t="str">
            <v>UnLocked</v>
          </cell>
          <cell r="P965" t="str">
            <v>UnLocked</v>
          </cell>
          <cell r="Q965" t="str">
            <v>No</v>
          </cell>
          <cell r="R965" t="str">
            <v>Yes</v>
          </cell>
          <cell r="S965" t="str">
            <v>Yes</v>
          </cell>
          <cell r="T965" t="str">
            <v>Yes</v>
          </cell>
          <cell r="U965" t="str">
            <v>Yes</v>
          </cell>
          <cell r="V965" t="str">
            <v>No</v>
          </cell>
          <cell r="W965" t="str">
            <v>Yes</v>
          </cell>
          <cell r="X965" t="str">
            <v>Single</v>
          </cell>
          <cell r="Y965" t="str">
            <v>Date</v>
          </cell>
          <cell r="Z965" t="str">
            <v>None</v>
          </cell>
          <cell r="AA965" t="str">
            <v>No</v>
          </cell>
          <cell r="AB965" t="str">
            <v>No</v>
          </cell>
          <cell r="AC965" t="str">
            <v>Yes</v>
          </cell>
          <cell r="AD965">
            <v>1</v>
          </cell>
          <cell r="AE965" t="str">
            <v>(Q_STATUS[1]=1)</v>
          </cell>
          <cell r="AF965">
            <v>0</v>
          </cell>
          <cell r="AG965">
            <v>1</v>
          </cell>
          <cell r="AH965">
            <v>0</v>
          </cell>
          <cell r="AI965" t="str">
            <v>No</v>
          </cell>
          <cell r="AJ965" t="str">
            <v>No</v>
          </cell>
          <cell r="AK965" t="str">
            <v>No</v>
          </cell>
          <cell r="AL965" t="str">
            <v xml:space="preserve"> </v>
          </cell>
          <cell r="AM965" t="str">
            <v xml:space="preserve"> </v>
          </cell>
          <cell r="AN965" t="str">
            <v>No</v>
          </cell>
          <cell r="AP965" t="str">
            <v>importdate</v>
          </cell>
        </row>
        <row r="966">
          <cell r="A966" t="str">
            <v>ImportCRRratingDate</v>
          </cell>
          <cell r="B966" t="str">
            <v>ImportCRRratingDate</v>
          </cell>
          <cell r="C966" t="str">
            <v>No</v>
          </cell>
          <cell r="D966" t="str">
            <v>S04-09-02</v>
          </cell>
          <cell r="E966">
            <v>965</v>
          </cell>
          <cell r="F966">
            <v>3</v>
          </cell>
          <cell r="G966" t="str">
            <v xml:space="preserve">         ratingDate</v>
          </cell>
          <cell r="I966" t="str">
            <v>No</v>
          </cell>
          <cell r="J966" t="str">
            <v>Number</v>
          </cell>
          <cell r="K966" t="str">
            <v>Date</v>
          </cell>
          <cell r="L966" t="str">
            <v>Locked</v>
          </cell>
          <cell r="M966" t="str">
            <v>UnLocked</v>
          </cell>
          <cell r="N966" t="str">
            <v>UnLocked</v>
          </cell>
          <cell r="O966" t="str">
            <v>UnLocked</v>
          </cell>
          <cell r="P966" t="str">
            <v>UnLocked</v>
          </cell>
          <cell r="Q966" t="str">
            <v>No</v>
          </cell>
          <cell r="R966" t="str">
            <v>Yes</v>
          </cell>
          <cell r="S966" t="str">
            <v>Yes</v>
          </cell>
          <cell r="T966" t="str">
            <v>Yes</v>
          </cell>
          <cell r="U966" t="str">
            <v>Yes</v>
          </cell>
          <cell r="V966" t="str">
            <v>No</v>
          </cell>
          <cell r="W966" t="str">
            <v>Yes</v>
          </cell>
          <cell r="X966" t="str">
            <v>Single</v>
          </cell>
          <cell r="Y966" t="str">
            <v>Date</v>
          </cell>
          <cell r="Z966" t="str">
            <v>None</v>
          </cell>
          <cell r="AA966" t="str">
            <v>No</v>
          </cell>
          <cell r="AB966" t="str">
            <v>No</v>
          </cell>
          <cell r="AC966" t="str">
            <v>Yes</v>
          </cell>
          <cell r="AD966">
            <v>1</v>
          </cell>
          <cell r="AE966" t="str">
            <v>(Q_STATUS[1]=1)</v>
          </cell>
          <cell r="AF966">
            <v>0</v>
          </cell>
          <cell r="AG966">
            <v>1</v>
          </cell>
          <cell r="AH966">
            <v>0</v>
          </cell>
          <cell r="AI966" t="str">
            <v>No</v>
          </cell>
          <cell r="AJ966" t="str">
            <v>No</v>
          </cell>
          <cell r="AK966" t="str">
            <v>No</v>
          </cell>
          <cell r="AL966" t="str">
            <v xml:space="preserve"> </v>
          </cell>
          <cell r="AM966" t="str">
            <v xml:space="preserve"> </v>
          </cell>
          <cell r="AN966" t="str">
            <v>No</v>
          </cell>
          <cell r="AP966" t="str">
            <v>ratingDate</v>
          </cell>
        </row>
        <row r="967">
          <cell r="A967" t="str">
            <v>ImportCRRratingAppliedModel</v>
          </cell>
          <cell r="B967" t="str">
            <v>ImportCRRratingAppliedModel</v>
          </cell>
          <cell r="C967" t="str">
            <v>No</v>
          </cell>
          <cell r="D967" t="str">
            <v>S04-09-03</v>
          </cell>
          <cell r="E967">
            <v>966</v>
          </cell>
          <cell r="F967">
            <v>3</v>
          </cell>
          <cell r="G967" t="str">
            <v xml:space="preserve">         ratingAppliedModel</v>
          </cell>
          <cell r="I967" t="str">
            <v>No</v>
          </cell>
          <cell r="J967" t="str">
            <v>String</v>
          </cell>
          <cell r="K967" t="str">
            <v>String</v>
          </cell>
          <cell r="L967" t="str">
            <v>Locked</v>
          </cell>
          <cell r="M967" t="str">
            <v>UnLocked</v>
          </cell>
          <cell r="N967" t="str">
            <v>UnLocked</v>
          </cell>
          <cell r="O967" t="str">
            <v>UnLocked</v>
          </cell>
          <cell r="P967" t="str">
            <v>UnLocked</v>
          </cell>
          <cell r="Q967" t="str">
            <v>No</v>
          </cell>
          <cell r="R967" t="str">
            <v>Yes</v>
          </cell>
          <cell r="S967" t="str">
            <v>Yes</v>
          </cell>
          <cell r="T967" t="str">
            <v>Yes</v>
          </cell>
          <cell r="U967" t="str">
            <v>Yes</v>
          </cell>
          <cell r="V967" t="str">
            <v>No</v>
          </cell>
          <cell r="W967" t="str">
            <v>Yes</v>
          </cell>
          <cell r="X967" t="str">
            <v>Single</v>
          </cell>
          <cell r="Y967" t="str">
            <v>Default</v>
          </cell>
          <cell r="Z967" t="str">
            <v>None</v>
          </cell>
          <cell r="AA967" t="str">
            <v>No</v>
          </cell>
          <cell r="AB967" t="str">
            <v>No</v>
          </cell>
          <cell r="AC967" t="str">
            <v>Yes</v>
          </cell>
          <cell r="AD967">
            <v>1</v>
          </cell>
          <cell r="AE967" t="str">
            <v>(Q_STATUS[1]=1)</v>
          </cell>
          <cell r="AF967">
            <v>0</v>
          </cell>
          <cell r="AG967">
            <v>1</v>
          </cell>
          <cell r="AH967">
            <v>0</v>
          </cell>
          <cell r="AI967" t="str">
            <v>No</v>
          </cell>
          <cell r="AJ967" t="str">
            <v>No</v>
          </cell>
          <cell r="AK967" t="str">
            <v>No</v>
          </cell>
          <cell r="AL967" t="str">
            <v xml:space="preserve"> </v>
          </cell>
          <cell r="AM967" t="str">
            <v xml:space="preserve"> </v>
          </cell>
          <cell r="AN967" t="str">
            <v>No</v>
          </cell>
          <cell r="AP967" t="str">
            <v>ratingAppliedModel</v>
          </cell>
        </row>
        <row r="968">
          <cell r="A968" t="str">
            <v>ImportCRRrating</v>
          </cell>
          <cell r="B968" t="str">
            <v>ImportCRRrating</v>
          </cell>
          <cell r="C968" t="str">
            <v>No</v>
          </cell>
          <cell r="D968" t="str">
            <v>S04-09-04</v>
          </cell>
          <cell r="E968">
            <v>967</v>
          </cell>
          <cell r="F968">
            <v>3</v>
          </cell>
          <cell r="G968" t="str">
            <v xml:space="preserve">         rating</v>
          </cell>
          <cell r="I968" t="str">
            <v>No</v>
          </cell>
          <cell r="J968" t="str">
            <v>Number</v>
          </cell>
          <cell r="K968" t="str">
            <v>Number</v>
          </cell>
          <cell r="L968" t="str">
            <v>Locked</v>
          </cell>
          <cell r="M968" t="str">
            <v>UnLocked</v>
          </cell>
          <cell r="N968" t="str">
            <v>UnLocked</v>
          </cell>
          <cell r="O968" t="str">
            <v>UnLocked</v>
          </cell>
          <cell r="P968" t="str">
            <v>UnLocked</v>
          </cell>
          <cell r="Q968" t="str">
            <v>No</v>
          </cell>
          <cell r="R968" t="str">
            <v>Yes</v>
          </cell>
          <cell r="S968" t="str">
            <v>Yes</v>
          </cell>
          <cell r="T968" t="str">
            <v>Yes</v>
          </cell>
          <cell r="U968" t="str">
            <v>Yes</v>
          </cell>
          <cell r="V968" t="str">
            <v>No</v>
          </cell>
          <cell r="W968" t="str">
            <v>Yes</v>
          </cell>
          <cell r="X968" t="str">
            <v>Single</v>
          </cell>
          <cell r="Y968" t="str">
            <v>Default</v>
          </cell>
          <cell r="Z968" t="str">
            <v>None</v>
          </cell>
          <cell r="AA968" t="str">
            <v>No</v>
          </cell>
          <cell r="AB968" t="str">
            <v>No</v>
          </cell>
          <cell r="AC968" t="str">
            <v>Yes</v>
          </cell>
          <cell r="AD968">
            <v>1</v>
          </cell>
          <cell r="AE968" t="str">
            <v>(Q_STATUS[1]=1)</v>
          </cell>
          <cell r="AF968">
            <v>0</v>
          </cell>
          <cell r="AG968">
            <v>1</v>
          </cell>
          <cell r="AH968">
            <v>0</v>
          </cell>
          <cell r="AI968" t="str">
            <v>No</v>
          </cell>
          <cell r="AJ968" t="str">
            <v>No</v>
          </cell>
          <cell r="AK968" t="str">
            <v>No</v>
          </cell>
          <cell r="AL968" t="str">
            <v xml:space="preserve"> </v>
          </cell>
          <cell r="AM968" t="str">
            <v xml:space="preserve"> </v>
          </cell>
          <cell r="AN968" t="str">
            <v>No</v>
          </cell>
          <cell r="AP968" t="str">
            <v>rating</v>
          </cell>
        </row>
        <row r="969">
          <cell r="A969" t="str">
            <v>ImportCRRcurrency</v>
          </cell>
          <cell r="B969" t="str">
            <v>ImportCRRcurrency</v>
          </cell>
          <cell r="C969" t="str">
            <v>No</v>
          </cell>
          <cell r="D969" t="str">
            <v>S04-09-05</v>
          </cell>
          <cell r="E969">
            <v>968</v>
          </cell>
          <cell r="F969">
            <v>3</v>
          </cell>
          <cell r="G969" t="str">
            <v xml:space="preserve">         currency</v>
          </cell>
          <cell r="I969" t="str">
            <v>No</v>
          </cell>
          <cell r="J969" t="str">
            <v>String</v>
          </cell>
          <cell r="K969" t="str">
            <v>String</v>
          </cell>
          <cell r="L969" t="str">
            <v>Locked</v>
          </cell>
          <cell r="M969" t="str">
            <v>UnLocked</v>
          </cell>
          <cell r="N969" t="str">
            <v>UnLocked</v>
          </cell>
          <cell r="O969" t="str">
            <v>UnLocked</v>
          </cell>
          <cell r="P969" t="str">
            <v>UnLocked</v>
          </cell>
          <cell r="Q969" t="str">
            <v>No</v>
          </cell>
          <cell r="R969" t="str">
            <v>Yes</v>
          </cell>
          <cell r="S969" t="str">
            <v>Yes</v>
          </cell>
          <cell r="T969" t="str">
            <v>Yes</v>
          </cell>
          <cell r="U969" t="str">
            <v>Yes</v>
          </cell>
          <cell r="V969" t="str">
            <v>No</v>
          </cell>
          <cell r="W969" t="str">
            <v>Yes</v>
          </cell>
          <cell r="X969" t="str">
            <v>Single</v>
          </cell>
          <cell r="Y969" t="str">
            <v>Default</v>
          </cell>
          <cell r="Z969" t="str">
            <v>None</v>
          </cell>
          <cell r="AA969" t="str">
            <v>No</v>
          </cell>
          <cell r="AB969" t="str">
            <v>No</v>
          </cell>
          <cell r="AC969" t="str">
            <v>Yes</v>
          </cell>
          <cell r="AD969">
            <v>1</v>
          </cell>
          <cell r="AE969" t="str">
            <v>(Q_STATUS[1]=1)</v>
          </cell>
          <cell r="AF969">
            <v>0</v>
          </cell>
          <cell r="AG969">
            <v>1</v>
          </cell>
          <cell r="AH969">
            <v>0</v>
          </cell>
          <cell r="AI969" t="str">
            <v>No</v>
          </cell>
          <cell r="AJ969" t="str">
            <v>No</v>
          </cell>
          <cell r="AK969" t="str">
            <v>No</v>
          </cell>
          <cell r="AL969" t="str">
            <v xml:space="preserve"> </v>
          </cell>
          <cell r="AM969" t="str">
            <v xml:space="preserve"> </v>
          </cell>
          <cell r="AN969" t="str">
            <v>No</v>
          </cell>
          <cell r="AP969" t="str">
            <v>currency</v>
          </cell>
        </row>
        <row r="970">
          <cell r="A970" t="str">
            <v>ImportCRRamount</v>
          </cell>
          <cell r="B970" t="str">
            <v>ImportCRRamount</v>
          </cell>
          <cell r="C970" t="str">
            <v>No</v>
          </cell>
          <cell r="D970" t="str">
            <v>S04-09-06</v>
          </cell>
          <cell r="E970">
            <v>969</v>
          </cell>
          <cell r="F970">
            <v>3</v>
          </cell>
          <cell r="G970" t="str">
            <v xml:space="preserve">         amount</v>
          </cell>
          <cell r="I970" t="str">
            <v>No</v>
          </cell>
          <cell r="J970" t="str">
            <v>Number</v>
          </cell>
          <cell r="K970" t="str">
            <v>Number</v>
          </cell>
          <cell r="L970" t="str">
            <v>Locked</v>
          </cell>
          <cell r="M970" t="str">
            <v>UnLocked</v>
          </cell>
          <cell r="N970" t="str">
            <v>UnLocked</v>
          </cell>
          <cell r="O970" t="str">
            <v>UnLocked</v>
          </cell>
          <cell r="P970" t="str">
            <v>UnLocked</v>
          </cell>
          <cell r="Q970" t="str">
            <v>No</v>
          </cell>
          <cell r="R970" t="str">
            <v>Yes</v>
          </cell>
          <cell r="S970" t="str">
            <v>Yes</v>
          </cell>
          <cell r="T970" t="str">
            <v>Yes</v>
          </cell>
          <cell r="U970" t="str">
            <v>Yes</v>
          </cell>
          <cell r="V970" t="str">
            <v>No</v>
          </cell>
          <cell r="W970" t="str">
            <v>Yes</v>
          </cell>
          <cell r="X970" t="str">
            <v>Single</v>
          </cell>
          <cell r="Y970" t="str">
            <v>Default</v>
          </cell>
          <cell r="Z970" t="str">
            <v>None</v>
          </cell>
          <cell r="AA970" t="str">
            <v>No</v>
          </cell>
          <cell r="AB970" t="str">
            <v>No</v>
          </cell>
          <cell r="AC970" t="str">
            <v>Yes</v>
          </cell>
          <cell r="AD970">
            <v>1</v>
          </cell>
          <cell r="AE970" t="str">
            <v>(Q_STATUS[1]=1)</v>
          </cell>
          <cell r="AF970">
            <v>0</v>
          </cell>
          <cell r="AG970">
            <v>1</v>
          </cell>
          <cell r="AH970">
            <v>0</v>
          </cell>
          <cell r="AI970" t="str">
            <v>No</v>
          </cell>
          <cell r="AJ970" t="str">
            <v>No</v>
          </cell>
          <cell r="AK970" t="str">
            <v>No</v>
          </cell>
          <cell r="AL970" t="str">
            <v xml:space="preserve"> </v>
          </cell>
          <cell r="AM970" t="str">
            <v xml:space="preserve"> </v>
          </cell>
          <cell r="AN970" t="str">
            <v>No</v>
          </cell>
          <cell r="AP970" t="str">
            <v>amount</v>
          </cell>
        </row>
        <row r="971">
          <cell r="A971" t="str">
            <v>ImportOverdraft</v>
          </cell>
          <cell r="B971" t="str">
            <v>ImportOverdraft</v>
          </cell>
          <cell r="C971" t="str">
            <v>No</v>
          </cell>
          <cell r="D971" t="str">
            <v>S04-10</v>
          </cell>
          <cell r="E971">
            <v>970</v>
          </cell>
          <cell r="F971">
            <v>2</v>
          </cell>
          <cell r="G971" t="str">
            <v xml:space="preserve">      OverdraftMetrics </v>
          </cell>
          <cell r="I971" t="str">
            <v>No</v>
          </cell>
          <cell r="J971" t="str">
            <v>String</v>
          </cell>
          <cell r="K971" t="str">
            <v>Abstract</v>
          </cell>
          <cell r="L971" t="str">
            <v>Locked</v>
          </cell>
          <cell r="M971" t="str">
            <v>Locked</v>
          </cell>
          <cell r="N971" t="str">
            <v>Locked</v>
          </cell>
          <cell r="O971" t="str">
            <v>Locked</v>
          </cell>
          <cell r="P971" t="str">
            <v>Locked</v>
          </cell>
          <cell r="Q971" t="str">
            <v>No</v>
          </cell>
          <cell r="R971" t="str">
            <v>No</v>
          </cell>
          <cell r="S971" t="str">
            <v>No</v>
          </cell>
          <cell r="T971" t="str">
            <v>No</v>
          </cell>
          <cell r="U971" t="str">
            <v>No</v>
          </cell>
          <cell r="V971" t="str">
            <v>No</v>
          </cell>
          <cell r="W971" t="str">
            <v>No</v>
          </cell>
          <cell r="X971" t="str">
            <v>Single</v>
          </cell>
          <cell r="Y971" t="str">
            <v>Default</v>
          </cell>
          <cell r="Z971" t="str">
            <v>None</v>
          </cell>
          <cell r="AA971" t="str">
            <v>No</v>
          </cell>
          <cell r="AB971" t="str">
            <v>No</v>
          </cell>
          <cell r="AC971" t="str">
            <v>Yes</v>
          </cell>
          <cell r="AD971">
            <v>1</v>
          </cell>
          <cell r="AE971">
            <v>0</v>
          </cell>
          <cell r="AF971">
            <v>0</v>
          </cell>
          <cell r="AG971">
            <v>1</v>
          </cell>
          <cell r="AH971">
            <v>0</v>
          </cell>
          <cell r="AI971" t="str">
            <v>No</v>
          </cell>
          <cell r="AJ971" t="str">
            <v>No</v>
          </cell>
          <cell r="AK971" t="str">
            <v>No</v>
          </cell>
          <cell r="AL971" t="str">
            <v xml:space="preserve"> </v>
          </cell>
          <cell r="AM971" t="str">
            <v xml:space="preserve"> </v>
          </cell>
          <cell r="AN971" t="str">
            <v>No</v>
          </cell>
          <cell r="AP971" t="str">
            <v xml:space="preserve">OverdraftMetrics </v>
          </cell>
        </row>
        <row r="972">
          <cell r="A972" t="str">
            <v>ImportODimportdate</v>
          </cell>
          <cell r="B972" t="str">
            <v>ImportODimportdate</v>
          </cell>
          <cell r="C972" t="str">
            <v>No</v>
          </cell>
          <cell r="D972" t="str">
            <v>S04-10-01</v>
          </cell>
          <cell r="E972">
            <v>971</v>
          </cell>
          <cell r="F972">
            <v>3</v>
          </cell>
          <cell r="G972" t="str">
            <v xml:space="preserve">         importdate</v>
          </cell>
          <cell r="I972" t="str">
            <v>No</v>
          </cell>
          <cell r="J972" t="str">
            <v>Number</v>
          </cell>
          <cell r="K972" t="str">
            <v>Date</v>
          </cell>
          <cell r="L972" t="str">
            <v>Locked</v>
          </cell>
          <cell r="M972" t="str">
            <v>UnLocked</v>
          </cell>
          <cell r="N972" t="str">
            <v>UnLocked</v>
          </cell>
          <cell r="O972" t="str">
            <v>UnLocked</v>
          </cell>
          <cell r="P972" t="str">
            <v>UnLocked</v>
          </cell>
          <cell r="Q972" t="str">
            <v>No</v>
          </cell>
          <cell r="R972" t="str">
            <v>Yes</v>
          </cell>
          <cell r="S972" t="str">
            <v>Yes</v>
          </cell>
          <cell r="T972" t="str">
            <v>Yes</v>
          </cell>
          <cell r="U972" t="str">
            <v>Yes</v>
          </cell>
          <cell r="V972" t="str">
            <v>No</v>
          </cell>
          <cell r="W972" t="str">
            <v>Yes</v>
          </cell>
          <cell r="X972" t="str">
            <v>Single</v>
          </cell>
          <cell r="Y972" t="str">
            <v>Date</v>
          </cell>
          <cell r="Z972" t="str">
            <v>None</v>
          </cell>
          <cell r="AA972" t="str">
            <v>No</v>
          </cell>
          <cell r="AB972" t="str">
            <v>No</v>
          </cell>
          <cell r="AC972" t="str">
            <v>Yes</v>
          </cell>
          <cell r="AD972">
            <v>1</v>
          </cell>
          <cell r="AE972" t="str">
            <v>(Q_STATUS[1]=1)</v>
          </cell>
          <cell r="AF972">
            <v>0</v>
          </cell>
          <cell r="AG972">
            <v>1</v>
          </cell>
          <cell r="AH972">
            <v>0</v>
          </cell>
          <cell r="AI972" t="str">
            <v>No</v>
          </cell>
          <cell r="AJ972" t="str">
            <v>No</v>
          </cell>
          <cell r="AK972" t="str">
            <v>No</v>
          </cell>
          <cell r="AL972" t="str">
            <v xml:space="preserve"> </v>
          </cell>
          <cell r="AM972" t="str">
            <v xml:space="preserve"> </v>
          </cell>
          <cell r="AN972" t="str">
            <v>No</v>
          </cell>
          <cell r="AP972" t="str">
            <v>importdate</v>
          </cell>
        </row>
        <row r="973">
          <cell r="A973" t="str">
            <v>ImportODaccountNumber</v>
          </cell>
          <cell r="B973" t="str">
            <v>ImportODaccountNumber</v>
          </cell>
          <cell r="C973" t="str">
            <v>No</v>
          </cell>
          <cell r="D973" t="str">
            <v>S04-10-02</v>
          </cell>
          <cell r="E973">
            <v>972</v>
          </cell>
          <cell r="F973">
            <v>3</v>
          </cell>
          <cell r="G973" t="str">
            <v xml:space="preserve">         accountNumber</v>
          </cell>
          <cell r="I973" t="str">
            <v>No</v>
          </cell>
          <cell r="J973" t="str">
            <v>String</v>
          </cell>
          <cell r="K973" t="str">
            <v>String</v>
          </cell>
          <cell r="L973" t="str">
            <v>Locked</v>
          </cell>
          <cell r="M973" t="str">
            <v>UnLocked</v>
          </cell>
          <cell r="N973" t="str">
            <v>UnLocked</v>
          </cell>
          <cell r="O973" t="str">
            <v>UnLocked</v>
          </cell>
          <cell r="P973" t="str">
            <v>UnLocked</v>
          </cell>
          <cell r="Q973" t="str">
            <v>No</v>
          </cell>
          <cell r="R973" t="str">
            <v>Yes</v>
          </cell>
          <cell r="S973" t="str">
            <v>Yes</v>
          </cell>
          <cell r="T973" t="str">
            <v>Yes</v>
          </cell>
          <cell r="U973" t="str">
            <v>Yes</v>
          </cell>
          <cell r="V973" t="str">
            <v>No</v>
          </cell>
          <cell r="W973" t="str">
            <v>Yes</v>
          </cell>
          <cell r="X973" t="str">
            <v>Single</v>
          </cell>
          <cell r="Y973" t="str">
            <v>Default</v>
          </cell>
          <cell r="Z973" t="str">
            <v>None</v>
          </cell>
          <cell r="AA973" t="str">
            <v>No</v>
          </cell>
          <cell r="AB973" t="str">
            <v>No</v>
          </cell>
          <cell r="AC973" t="str">
            <v>Yes</v>
          </cell>
          <cell r="AD973">
            <v>1</v>
          </cell>
          <cell r="AE973" t="str">
            <v>(Q_STATUS[1]=1)</v>
          </cell>
          <cell r="AF973">
            <v>0</v>
          </cell>
          <cell r="AG973">
            <v>1</v>
          </cell>
          <cell r="AH973">
            <v>0</v>
          </cell>
          <cell r="AI973" t="str">
            <v>No</v>
          </cell>
          <cell r="AJ973" t="str">
            <v>No</v>
          </cell>
          <cell r="AK973" t="str">
            <v>No</v>
          </cell>
          <cell r="AL973" t="str">
            <v xml:space="preserve"> </v>
          </cell>
          <cell r="AM973" t="str">
            <v xml:space="preserve"> </v>
          </cell>
          <cell r="AN973" t="str">
            <v>No</v>
          </cell>
          <cell r="AP973" t="str">
            <v>accountNumber</v>
          </cell>
        </row>
        <row r="974">
          <cell r="A974" t="str">
            <v>ImportODexcessDuration</v>
          </cell>
          <cell r="B974" t="str">
            <v>ImportODexcessDuration</v>
          </cell>
          <cell r="C974" t="str">
            <v>No</v>
          </cell>
          <cell r="D974" t="str">
            <v>S04-10-03</v>
          </cell>
          <cell r="E974">
            <v>973</v>
          </cell>
          <cell r="F974">
            <v>3</v>
          </cell>
          <cell r="G974" t="str">
            <v xml:space="preserve">         excessDuration</v>
          </cell>
          <cell r="I974" t="str">
            <v>No</v>
          </cell>
          <cell r="J974" t="str">
            <v>Number</v>
          </cell>
          <cell r="K974" t="str">
            <v>Monetary</v>
          </cell>
          <cell r="L974" t="str">
            <v>Locked</v>
          </cell>
          <cell r="M974" t="str">
            <v>UnLocked</v>
          </cell>
          <cell r="N974" t="str">
            <v>UnLocked</v>
          </cell>
          <cell r="O974" t="str">
            <v>UnLocked</v>
          </cell>
          <cell r="P974" t="str">
            <v>UnLocked</v>
          </cell>
          <cell r="Q974" t="str">
            <v>No</v>
          </cell>
          <cell r="R974" t="str">
            <v>Yes</v>
          </cell>
          <cell r="S974" t="str">
            <v>Yes</v>
          </cell>
          <cell r="T974" t="str">
            <v>Yes</v>
          </cell>
          <cell r="U974" t="str">
            <v>Yes</v>
          </cell>
          <cell r="V974" t="str">
            <v>No</v>
          </cell>
          <cell r="W974" t="str">
            <v>No</v>
          </cell>
          <cell r="X974" t="str">
            <v>Single</v>
          </cell>
          <cell r="Y974" t="str">
            <v>Default</v>
          </cell>
          <cell r="Z974" t="str">
            <v>None</v>
          </cell>
          <cell r="AA974" t="str">
            <v>No</v>
          </cell>
          <cell r="AB974" t="str">
            <v>No</v>
          </cell>
          <cell r="AC974" t="str">
            <v>Yes</v>
          </cell>
          <cell r="AD974">
            <v>1</v>
          </cell>
          <cell r="AE974" t="str">
            <v>(Q_STATUS[1]=1)</v>
          </cell>
          <cell r="AF974">
            <v>0</v>
          </cell>
          <cell r="AG974">
            <v>1</v>
          </cell>
          <cell r="AH974">
            <v>0</v>
          </cell>
          <cell r="AI974" t="str">
            <v>No</v>
          </cell>
          <cell r="AJ974" t="str">
            <v>Yes</v>
          </cell>
          <cell r="AK974" t="str">
            <v>Yes</v>
          </cell>
          <cell r="AL974" t="str">
            <v xml:space="preserve"> </v>
          </cell>
          <cell r="AM974" t="str">
            <v xml:space="preserve"> </v>
          </cell>
          <cell r="AN974" t="str">
            <v>No</v>
          </cell>
          <cell r="AP974" t="str">
            <v>excessDuration</v>
          </cell>
          <cell r="AQ974" t="str">
            <v>If(DataEntered(ImportODimportdate,1),0)</v>
          </cell>
          <cell r="AR974" t="str">
            <v>If(DataEntered(ImportODimportdate,1),0)</v>
          </cell>
          <cell r="AS974" t="str">
            <v>If(DataEntered(ImportODimportdate,1),0)</v>
          </cell>
          <cell r="AT974" t="str">
            <v>If(DataEntered(ImportODimportdate,1),0)</v>
          </cell>
        </row>
        <row r="975">
          <cell r="A975" t="str">
            <v>ImportODexcessAmountcurrency</v>
          </cell>
          <cell r="B975" t="str">
            <v>ImportODexcessAmountcurrency</v>
          </cell>
          <cell r="C975" t="str">
            <v>No</v>
          </cell>
          <cell r="D975" t="str">
            <v>S04-10-04</v>
          </cell>
          <cell r="E975">
            <v>974</v>
          </cell>
          <cell r="F975">
            <v>3</v>
          </cell>
          <cell r="G975" t="str">
            <v xml:space="preserve">         excessAmountcurrency</v>
          </cell>
          <cell r="I975" t="str">
            <v>No</v>
          </cell>
          <cell r="J975" t="str">
            <v>String</v>
          </cell>
          <cell r="K975" t="str">
            <v>String</v>
          </cell>
          <cell r="L975" t="str">
            <v>Locked</v>
          </cell>
          <cell r="M975" t="str">
            <v>UnLocked</v>
          </cell>
          <cell r="N975" t="str">
            <v>UnLocked</v>
          </cell>
          <cell r="O975" t="str">
            <v>UnLocked</v>
          </cell>
          <cell r="P975" t="str">
            <v>UnLocked</v>
          </cell>
          <cell r="Q975" t="str">
            <v>No</v>
          </cell>
          <cell r="R975" t="str">
            <v>Yes</v>
          </cell>
          <cell r="S975" t="str">
            <v>Yes</v>
          </cell>
          <cell r="T975" t="str">
            <v>Yes</v>
          </cell>
          <cell r="U975" t="str">
            <v>Yes</v>
          </cell>
          <cell r="V975" t="str">
            <v>No</v>
          </cell>
          <cell r="W975" t="str">
            <v>Yes</v>
          </cell>
          <cell r="X975" t="str">
            <v>Single</v>
          </cell>
          <cell r="Y975" t="str">
            <v>Default</v>
          </cell>
          <cell r="Z975" t="str">
            <v>None</v>
          </cell>
          <cell r="AA975" t="str">
            <v>No</v>
          </cell>
          <cell r="AB975" t="str">
            <v>No</v>
          </cell>
          <cell r="AC975" t="str">
            <v>Yes</v>
          </cell>
          <cell r="AD975">
            <v>1</v>
          </cell>
          <cell r="AE975" t="str">
            <v>(Q_STATUS[1]=1)</v>
          </cell>
          <cell r="AF975">
            <v>0</v>
          </cell>
          <cell r="AG975">
            <v>1</v>
          </cell>
          <cell r="AH975">
            <v>0</v>
          </cell>
          <cell r="AI975" t="str">
            <v>No</v>
          </cell>
          <cell r="AJ975" t="str">
            <v>No</v>
          </cell>
          <cell r="AK975" t="str">
            <v>No</v>
          </cell>
          <cell r="AL975" t="str">
            <v xml:space="preserve"> </v>
          </cell>
          <cell r="AM975" t="str">
            <v xml:space="preserve"> </v>
          </cell>
          <cell r="AN975" t="str">
            <v>No</v>
          </cell>
          <cell r="AP975" t="str">
            <v>excessAmountcurrency</v>
          </cell>
        </row>
        <row r="976">
          <cell r="A976" t="str">
            <v>ImportODexcessAmount</v>
          </cell>
          <cell r="B976" t="str">
            <v>ImportODexcessAmount</v>
          </cell>
          <cell r="C976" t="str">
            <v>No</v>
          </cell>
          <cell r="D976" t="str">
            <v>S04-10-05</v>
          </cell>
          <cell r="E976">
            <v>975</v>
          </cell>
          <cell r="F976">
            <v>3</v>
          </cell>
          <cell r="G976" t="str">
            <v xml:space="preserve">         excessAmount</v>
          </cell>
          <cell r="I976" t="str">
            <v>No</v>
          </cell>
          <cell r="J976" t="str">
            <v>Number</v>
          </cell>
          <cell r="K976" t="str">
            <v>Monetary</v>
          </cell>
          <cell r="L976" t="str">
            <v>Locked</v>
          </cell>
          <cell r="M976" t="str">
            <v>UnLocked</v>
          </cell>
          <cell r="N976" t="str">
            <v>UnLocked</v>
          </cell>
          <cell r="O976" t="str">
            <v>UnLocked</v>
          </cell>
          <cell r="P976" t="str">
            <v>UnLocked</v>
          </cell>
          <cell r="Q976" t="str">
            <v>No</v>
          </cell>
          <cell r="R976" t="str">
            <v>Yes</v>
          </cell>
          <cell r="S976" t="str">
            <v>Yes</v>
          </cell>
          <cell r="T976" t="str">
            <v>Yes</v>
          </cell>
          <cell r="U976" t="str">
            <v>Yes</v>
          </cell>
          <cell r="V976" t="str">
            <v>No</v>
          </cell>
          <cell r="W976" t="str">
            <v>No</v>
          </cell>
          <cell r="X976" t="str">
            <v>Single</v>
          </cell>
          <cell r="Y976" t="str">
            <v>Default</v>
          </cell>
          <cell r="Z976" t="str">
            <v>None</v>
          </cell>
          <cell r="AA976" t="str">
            <v>No</v>
          </cell>
          <cell r="AB976" t="str">
            <v>No</v>
          </cell>
          <cell r="AC976" t="str">
            <v>Yes</v>
          </cell>
          <cell r="AD976">
            <v>1</v>
          </cell>
          <cell r="AE976" t="str">
            <v>(Q_STATUS[1]=1)</v>
          </cell>
          <cell r="AF976">
            <v>0</v>
          </cell>
          <cell r="AG976">
            <v>1</v>
          </cell>
          <cell r="AH976">
            <v>0</v>
          </cell>
          <cell r="AI976" t="str">
            <v>No</v>
          </cell>
          <cell r="AJ976" t="str">
            <v>Yes</v>
          </cell>
          <cell r="AK976" t="str">
            <v>Yes</v>
          </cell>
          <cell r="AL976" t="str">
            <v xml:space="preserve"> </v>
          </cell>
          <cell r="AM976" t="str">
            <v xml:space="preserve"> </v>
          </cell>
          <cell r="AN976" t="str">
            <v>No</v>
          </cell>
          <cell r="AP976" t="str">
            <v>excessAmount</v>
          </cell>
          <cell r="AQ976" t="str">
            <v>If(DataEntered(ImportODimportdate,1),0)</v>
          </cell>
          <cell r="AR976" t="str">
            <v>If(DataEntered(ImportODimportdate,1),0)</v>
          </cell>
          <cell r="AS976" t="str">
            <v>If(DataEntered(ImportODimportdate,1),0)</v>
          </cell>
          <cell r="AT976" t="str">
            <v>If(DataEntered(ImportODimportdate,1),0)</v>
          </cell>
        </row>
        <row r="977">
          <cell r="A977" t="str">
            <v>ImportODnumberOfExcessesInPeriod</v>
          </cell>
          <cell r="B977" t="str">
            <v>ImportODnumberOfExcessesInPeriod</v>
          </cell>
          <cell r="C977" t="str">
            <v>No</v>
          </cell>
          <cell r="D977" t="str">
            <v>S04-10-06</v>
          </cell>
          <cell r="E977">
            <v>976</v>
          </cell>
          <cell r="F977">
            <v>3</v>
          </cell>
          <cell r="G977" t="str">
            <v xml:space="preserve">         numberOfExcessesInPeriod</v>
          </cell>
          <cell r="I977" t="str">
            <v>No</v>
          </cell>
          <cell r="J977" t="str">
            <v>Number</v>
          </cell>
          <cell r="K977" t="str">
            <v>Monetary</v>
          </cell>
          <cell r="L977" t="str">
            <v>Locked</v>
          </cell>
          <cell r="M977" t="str">
            <v>UnLocked</v>
          </cell>
          <cell r="N977" t="str">
            <v>UnLocked</v>
          </cell>
          <cell r="O977" t="str">
            <v>UnLocked</v>
          </cell>
          <cell r="P977" t="str">
            <v>UnLocked</v>
          </cell>
          <cell r="Q977" t="str">
            <v>No</v>
          </cell>
          <cell r="R977" t="str">
            <v>Yes</v>
          </cell>
          <cell r="S977" t="str">
            <v>Yes</v>
          </cell>
          <cell r="T977" t="str">
            <v>Yes</v>
          </cell>
          <cell r="U977" t="str">
            <v>Yes</v>
          </cell>
          <cell r="V977" t="str">
            <v>No</v>
          </cell>
          <cell r="W977" t="str">
            <v>No</v>
          </cell>
          <cell r="X977" t="str">
            <v>Single</v>
          </cell>
          <cell r="Y977" t="str">
            <v>Default</v>
          </cell>
          <cell r="Z977" t="str">
            <v>None</v>
          </cell>
          <cell r="AA977" t="str">
            <v>No</v>
          </cell>
          <cell r="AB977" t="str">
            <v>No</v>
          </cell>
          <cell r="AC977" t="str">
            <v>Yes</v>
          </cell>
          <cell r="AD977">
            <v>1</v>
          </cell>
          <cell r="AE977" t="str">
            <v>(Q_STATUS[1]=1)</v>
          </cell>
          <cell r="AF977">
            <v>0</v>
          </cell>
          <cell r="AG977">
            <v>1</v>
          </cell>
          <cell r="AH977">
            <v>0</v>
          </cell>
          <cell r="AI977" t="str">
            <v>No</v>
          </cell>
          <cell r="AJ977" t="str">
            <v>Yes</v>
          </cell>
          <cell r="AK977" t="str">
            <v>Yes</v>
          </cell>
          <cell r="AL977" t="str">
            <v xml:space="preserve"> </v>
          </cell>
          <cell r="AM977" t="str">
            <v xml:space="preserve"> </v>
          </cell>
          <cell r="AN977" t="str">
            <v>No</v>
          </cell>
          <cell r="AP977" t="str">
            <v>numberOfExcessesInPeriod</v>
          </cell>
          <cell r="AQ977" t="str">
            <v>If(DataEntered(ImportODimportdate,1),0)</v>
          </cell>
          <cell r="AR977" t="str">
            <v>If(DataEntered(ImportODimportdate,1),0)</v>
          </cell>
          <cell r="AS977" t="str">
            <v>If(DataEntered(ImportODimportdate,1),0)</v>
          </cell>
          <cell r="AT977" t="str">
            <v>If(DataEntered(ImportODimportdate,1),0)</v>
          </cell>
        </row>
        <row r="978">
          <cell r="A978" t="str">
            <v>ImportODlargestExcessDurationAccountNumber</v>
          </cell>
          <cell r="B978" t="str">
            <v>ImportODlargestExcessDurationAccountNumber</v>
          </cell>
          <cell r="C978" t="str">
            <v>No</v>
          </cell>
          <cell r="D978" t="str">
            <v>S04-10-07</v>
          </cell>
          <cell r="E978">
            <v>977</v>
          </cell>
          <cell r="F978">
            <v>3</v>
          </cell>
          <cell r="G978" t="str">
            <v xml:space="preserve">         largestExcessDurationAccountNumber</v>
          </cell>
          <cell r="I978" t="str">
            <v>No</v>
          </cell>
          <cell r="J978" t="str">
            <v>String</v>
          </cell>
          <cell r="K978" t="str">
            <v>String</v>
          </cell>
          <cell r="L978" t="str">
            <v>Locked</v>
          </cell>
          <cell r="M978" t="str">
            <v>UnLocked</v>
          </cell>
          <cell r="N978" t="str">
            <v>UnLocked</v>
          </cell>
          <cell r="O978" t="str">
            <v>UnLocked</v>
          </cell>
          <cell r="P978" t="str">
            <v>UnLocked</v>
          </cell>
          <cell r="Q978" t="str">
            <v>No</v>
          </cell>
          <cell r="R978" t="str">
            <v>Yes</v>
          </cell>
          <cell r="S978" t="str">
            <v>Yes</v>
          </cell>
          <cell r="T978" t="str">
            <v>Yes</v>
          </cell>
          <cell r="U978" t="str">
            <v>Yes</v>
          </cell>
          <cell r="V978" t="str">
            <v>No</v>
          </cell>
          <cell r="W978" t="str">
            <v>Yes</v>
          </cell>
          <cell r="X978" t="str">
            <v>Single</v>
          </cell>
          <cell r="Y978" t="str">
            <v>Default</v>
          </cell>
          <cell r="Z978" t="str">
            <v>None</v>
          </cell>
          <cell r="AA978" t="str">
            <v>No</v>
          </cell>
          <cell r="AB978" t="str">
            <v>No</v>
          </cell>
          <cell r="AC978" t="str">
            <v>Yes</v>
          </cell>
          <cell r="AD978">
            <v>1</v>
          </cell>
          <cell r="AE978" t="str">
            <v>(Q_STATUS[1]=1)</v>
          </cell>
          <cell r="AF978">
            <v>0</v>
          </cell>
          <cell r="AG978">
            <v>1</v>
          </cell>
          <cell r="AH978">
            <v>0</v>
          </cell>
          <cell r="AI978" t="str">
            <v>No</v>
          </cell>
          <cell r="AJ978" t="str">
            <v>No</v>
          </cell>
          <cell r="AK978" t="str">
            <v>No</v>
          </cell>
          <cell r="AL978" t="str">
            <v xml:space="preserve"> </v>
          </cell>
          <cell r="AM978" t="str">
            <v xml:space="preserve"> </v>
          </cell>
          <cell r="AN978" t="str">
            <v>No</v>
          </cell>
          <cell r="AP978" t="str">
            <v>largestExcessDurationAccountNumber</v>
          </cell>
        </row>
        <row r="979">
          <cell r="A979" t="str">
            <v>ImportODlargestExcessDuration</v>
          </cell>
          <cell r="B979" t="str">
            <v>ImportODlargestExcessDuration</v>
          </cell>
          <cell r="C979" t="str">
            <v>No</v>
          </cell>
          <cell r="D979" t="str">
            <v>S04-10-08</v>
          </cell>
          <cell r="E979">
            <v>978</v>
          </cell>
          <cell r="F979">
            <v>3</v>
          </cell>
          <cell r="G979" t="str">
            <v xml:space="preserve">         largestExcessDuration</v>
          </cell>
          <cell r="I979" t="str">
            <v>No</v>
          </cell>
          <cell r="J979" t="str">
            <v>Number</v>
          </cell>
          <cell r="K979" t="str">
            <v>Monetary</v>
          </cell>
          <cell r="L979" t="str">
            <v>Locked</v>
          </cell>
          <cell r="M979" t="str">
            <v>UnLocked</v>
          </cell>
          <cell r="N979" t="str">
            <v>UnLocked</v>
          </cell>
          <cell r="O979" t="str">
            <v>UnLocked</v>
          </cell>
          <cell r="P979" t="str">
            <v>UnLocked</v>
          </cell>
          <cell r="Q979" t="str">
            <v>No</v>
          </cell>
          <cell r="R979" t="str">
            <v>Yes</v>
          </cell>
          <cell r="S979" t="str">
            <v>Yes</v>
          </cell>
          <cell r="T979" t="str">
            <v>Yes</v>
          </cell>
          <cell r="U979" t="str">
            <v>Yes</v>
          </cell>
          <cell r="V979" t="str">
            <v>No</v>
          </cell>
          <cell r="W979" t="str">
            <v>Yes</v>
          </cell>
          <cell r="X979" t="str">
            <v>Single</v>
          </cell>
          <cell r="Y979" t="str">
            <v>Default</v>
          </cell>
          <cell r="Z979" t="str">
            <v>None</v>
          </cell>
          <cell r="AA979" t="str">
            <v>No</v>
          </cell>
          <cell r="AB979" t="str">
            <v>No</v>
          </cell>
          <cell r="AC979" t="str">
            <v>Yes</v>
          </cell>
          <cell r="AD979">
            <v>1</v>
          </cell>
          <cell r="AE979" t="str">
            <v>(Q_STATUS[1]=1)</v>
          </cell>
          <cell r="AF979">
            <v>0</v>
          </cell>
          <cell r="AG979">
            <v>1</v>
          </cell>
          <cell r="AH979">
            <v>0</v>
          </cell>
          <cell r="AI979" t="str">
            <v>No</v>
          </cell>
          <cell r="AJ979" t="str">
            <v>Yes</v>
          </cell>
          <cell r="AK979" t="str">
            <v>Yes</v>
          </cell>
          <cell r="AL979" t="str">
            <v xml:space="preserve"> </v>
          </cell>
          <cell r="AM979" t="str">
            <v xml:space="preserve"> </v>
          </cell>
          <cell r="AN979" t="str">
            <v>No</v>
          </cell>
          <cell r="AP979" t="str">
            <v>largestExcessDuration</v>
          </cell>
        </row>
        <row r="980">
          <cell r="A980" t="str">
            <v>ImportODhighestExcessAmountAccountNumber</v>
          </cell>
          <cell r="B980" t="str">
            <v>ImportODhighestExcessAmountAccountNumber</v>
          </cell>
          <cell r="C980" t="str">
            <v>No</v>
          </cell>
          <cell r="D980" t="str">
            <v>S04-10-09</v>
          </cell>
          <cell r="E980">
            <v>979</v>
          </cell>
          <cell r="F980">
            <v>3</v>
          </cell>
          <cell r="G980" t="str">
            <v xml:space="preserve">         highestExcessAmountAccountNumber</v>
          </cell>
          <cell r="I980" t="str">
            <v>No</v>
          </cell>
          <cell r="J980" t="str">
            <v>String</v>
          </cell>
          <cell r="K980" t="str">
            <v>String</v>
          </cell>
          <cell r="L980" t="str">
            <v>Locked</v>
          </cell>
          <cell r="M980" t="str">
            <v>UnLocked</v>
          </cell>
          <cell r="N980" t="str">
            <v>UnLocked</v>
          </cell>
          <cell r="O980" t="str">
            <v>UnLocked</v>
          </cell>
          <cell r="P980" t="str">
            <v>UnLocked</v>
          </cell>
          <cell r="Q980" t="str">
            <v>No</v>
          </cell>
          <cell r="R980" t="str">
            <v>Yes</v>
          </cell>
          <cell r="S980" t="str">
            <v>Yes</v>
          </cell>
          <cell r="T980" t="str">
            <v>Yes</v>
          </cell>
          <cell r="U980" t="str">
            <v>Yes</v>
          </cell>
          <cell r="V980" t="str">
            <v>No</v>
          </cell>
          <cell r="W980" t="str">
            <v>Yes</v>
          </cell>
          <cell r="X980" t="str">
            <v>Single</v>
          </cell>
          <cell r="Y980" t="str">
            <v>Default</v>
          </cell>
          <cell r="Z980" t="str">
            <v>None</v>
          </cell>
          <cell r="AA980" t="str">
            <v>No</v>
          </cell>
          <cell r="AB980" t="str">
            <v>No</v>
          </cell>
          <cell r="AC980" t="str">
            <v>Yes</v>
          </cell>
          <cell r="AD980">
            <v>1</v>
          </cell>
          <cell r="AE980" t="str">
            <v>(Q_STATUS[1]=1)</v>
          </cell>
          <cell r="AF980">
            <v>0</v>
          </cell>
          <cell r="AG980">
            <v>1</v>
          </cell>
          <cell r="AH980">
            <v>0</v>
          </cell>
          <cell r="AI980" t="str">
            <v>No</v>
          </cell>
          <cell r="AJ980" t="str">
            <v>No</v>
          </cell>
          <cell r="AK980" t="str">
            <v>No</v>
          </cell>
          <cell r="AL980" t="str">
            <v xml:space="preserve"> </v>
          </cell>
          <cell r="AM980" t="str">
            <v xml:space="preserve"> </v>
          </cell>
          <cell r="AN980" t="str">
            <v>No</v>
          </cell>
          <cell r="AP980" t="str">
            <v>highestExcessAmountAccountNumber</v>
          </cell>
        </row>
        <row r="981">
          <cell r="A981" t="str">
            <v>ImportODhighestExcessAmountcurrency</v>
          </cell>
          <cell r="B981" t="str">
            <v>ImportODhighestExcessAmountcurrency</v>
          </cell>
          <cell r="C981" t="str">
            <v>No</v>
          </cell>
          <cell r="D981" t="str">
            <v>S04-10-10</v>
          </cell>
          <cell r="E981">
            <v>980</v>
          </cell>
          <cell r="F981">
            <v>3</v>
          </cell>
          <cell r="G981" t="str">
            <v xml:space="preserve">         highestExcessAmountcurrency</v>
          </cell>
          <cell r="I981" t="str">
            <v>No</v>
          </cell>
          <cell r="J981" t="str">
            <v>String</v>
          </cell>
          <cell r="K981" t="str">
            <v>String</v>
          </cell>
          <cell r="L981" t="str">
            <v>Locked</v>
          </cell>
          <cell r="M981" t="str">
            <v>UnLocked</v>
          </cell>
          <cell r="N981" t="str">
            <v>UnLocked</v>
          </cell>
          <cell r="O981" t="str">
            <v>UnLocked</v>
          </cell>
          <cell r="P981" t="str">
            <v>UnLocked</v>
          </cell>
          <cell r="Q981" t="str">
            <v>No</v>
          </cell>
          <cell r="R981" t="str">
            <v>Yes</v>
          </cell>
          <cell r="S981" t="str">
            <v>Yes</v>
          </cell>
          <cell r="T981" t="str">
            <v>Yes</v>
          </cell>
          <cell r="U981" t="str">
            <v>Yes</v>
          </cell>
          <cell r="V981" t="str">
            <v>No</v>
          </cell>
          <cell r="W981" t="str">
            <v>Yes</v>
          </cell>
          <cell r="X981" t="str">
            <v>Single</v>
          </cell>
          <cell r="Y981" t="str">
            <v>Default</v>
          </cell>
          <cell r="Z981" t="str">
            <v>None</v>
          </cell>
          <cell r="AA981" t="str">
            <v>No</v>
          </cell>
          <cell r="AB981" t="str">
            <v>No</v>
          </cell>
          <cell r="AC981" t="str">
            <v>Yes</v>
          </cell>
          <cell r="AD981">
            <v>1</v>
          </cell>
          <cell r="AE981" t="str">
            <v>(Q_STATUS[1]=1)</v>
          </cell>
          <cell r="AF981">
            <v>0</v>
          </cell>
          <cell r="AG981">
            <v>1</v>
          </cell>
          <cell r="AH981">
            <v>0</v>
          </cell>
          <cell r="AI981" t="str">
            <v>No</v>
          </cell>
          <cell r="AJ981" t="str">
            <v>No</v>
          </cell>
          <cell r="AK981" t="str">
            <v>No</v>
          </cell>
          <cell r="AL981" t="str">
            <v xml:space="preserve"> </v>
          </cell>
          <cell r="AM981" t="str">
            <v xml:space="preserve"> </v>
          </cell>
          <cell r="AN981" t="str">
            <v>No</v>
          </cell>
          <cell r="AP981" t="str">
            <v>highestExcessAmountcurrency</v>
          </cell>
        </row>
        <row r="982">
          <cell r="A982" t="str">
            <v>ImportODhighestExcessAmount</v>
          </cell>
          <cell r="B982" t="str">
            <v>ImportODhighestExcessAmount</v>
          </cell>
          <cell r="C982" t="str">
            <v>No</v>
          </cell>
          <cell r="D982" t="str">
            <v>S04-10-11</v>
          </cell>
          <cell r="E982">
            <v>981</v>
          </cell>
          <cell r="F982">
            <v>3</v>
          </cell>
          <cell r="G982" t="str">
            <v xml:space="preserve">         highestExcessAmount</v>
          </cell>
          <cell r="I982" t="str">
            <v>No</v>
          </cell>
          <cell r="J982" t="str">
            <v>Number</v>
          </cell>
          <cell r="K982" t="str">
            <v>Monetary</v>
          </cell>
          <cell r="L982" t="str">
            <v>Locked</v>
          </cell>
          <cell r="M982" t="str">
            <v>UnLocked</v>
          </cell>
          <cell r="N982" t="str">
            <v>UnLocked</v>
          </cell>
          <cell r="O982" t="str">
            <v>UnLocked</v>
          </cell>
          <cell r="P982" t="str">
            <v>UnLocked</v>
          </cell>
          <cell r="Q982" t="str">
            <v>No</v>
          </cell>
          <cell r="R982" t="str">
            <v>Yes</v>
          </cell>
          <cell r="S982" t="str">
            <v>Yes</v>
          </cell>
          <cell r="T982" t="str">
            <v>Yes</v>
          </cell>
          <cell r="U982" t="str">
            <v>Yes</v>
          </cell>
          <cell r="V982" t="str">
            <v>No</v>
          </cell>
          <cell r="W982" t="str">
            <v>Yes</v>
          </cell>
          <cell r="X982" t="str">
            <v>Single</v>
          </cell>
          <cell r="Y982" t="str">
            <v>Default</v>
          </cell>
          <cell r="Z982" t="str">
            <v>None</v>
          </cell>
          <cell r="AA982" t="str">
            <v>No</v>
          </cell>
          <cell r="AB982" t="str">
            <v>No</v>
          </cell>
          <cell r="AC982" t="str">
            <v>Yes</v>
          </cell>
          <cell r="AD982">
            <v>1</v>
          </cell>
          <cell r="AE982" t="str">
            <v>(Q_STATUS[1]=1)</v>
          </cell>
          <cell r="AF982">
            <v>0</v>
          </cell>
          <cell r="AG982">
            <v>1</v>
          </cell>
          <cell r="AH982">
            <v>0</v>
          </cell>
          <cell r="AI982" t="str">
            <v>No</v>
          </cell>
          <cell r="AJ982" t="str">
            <v>Yes</v>
          </cell>
          <cell r="AK982" t="str">
            <v>Yes</v>
          </cell>
          <cell r="AL982" t="str">
            <v xml:space="preserve"> </v>
          </cell>
          <cell r="AM982" t="str">
            <v xml:space="preserve"> </v>
          </cell>
          <cell r="AN982" t="str">
            <v>No</v>
          </cell>
          <cell r="AP982" t="str">
            <v>highestExcessAmount</v>
          </cell>
        </row>
        <row r="983">
          <cell r="A983" t="str">
            <v>CreditProduct</v>
          </cell>
          <cell r="B983" t="str">
            <v>CreditProduct</v>
          </cell>
          <cell r="C983" t="str">
            <v>No</v>
          </cell>
          <cell r="D983" t="str">
            <v>S04-11</v>
          </cell>
          <cell r="E983">
            <v>982</v>
          </cell>
          <cell r="F983">
            <v>2</v>
          </cell>
          <cell r="G983" t="str">
            <v xml:space="preserve">      Overeenkomsten (T)</v>
          </cell>
          <cell r="I983" t="str">
            <v>No</v>
          </cell>
          <cell r="J983" t="str">
            <v>NoData</v>
          </cell>
          <cell r="K983" t="str">
            <v>Abstract</v>
          </cell>
          <cell r="L983" t="str">
            <v>Locked</v>
          </cell>
          <cell r="M983" t="str">
            <v>UnLocked</v>
          </cell>
          <cell r="N983" t="str">
            <v>UnLocked</v>
          </cell>
          <cell r="O983" t="str">
            <v>UnLocked</v>
          </cell>
          <cell r="P983" t="str">
            <v>UnLocked</v>
          </cell>
          <cell r="Q983" t="str">
            <v>No</v>
          </cell>
          <cell r="R983" t="str">
            <v>No</v>
          </cell>
          <cell r="S983" t="str">
            <v>No</v>
          </cell>
          <cell r="T983" t="str">
            <v>No</v>
          </cell>
          <cell r="U983" t="str">
            <v>No</v>
          </cell>
          <cell r="V983" t="str">
            <v>No</v>
          </cell>
          <cell r="W983" t="str">
            <v>Yes</v>
          </cell>
          <cell r="X983" t="str">
            <v>Single</v>
          </cell>
          <cell r="Y983" t="str">
            <v>Default</v>
          </cell>
          <cell r="Z983" t="str">
            <v>None</v>
          </cell>
          <cell r="AA983" t="str">
            <v>Yes</v>
          </cell>
          <cell r="AB983" t="str">
            <v>No</v>
          </cell>
          <cell r="AC983" t="str">
            <v>Yes</v>
          </cell>
          <cell r="AD983">
            <v>1</v>
          </cell>
          <cell r="AE983">
            <v>0</v>
          </cell>
          <cell r="AF983">
            <v>0</v>
          </cell>
          <cell r="AG983">
            <v>1</v>
          </cell>
          <cell r="AH983">
            <v>0</v>
          </cell>
          <cell r="AI983" t="str">
            <v>No</v>
          </cell>
          <cell r="AJ983" t="str">
            <v>No</v>
          </cell>
          <cell r="AK983" t="str">
            <v>No</v>
          </cell>
          <cell r="AL983" t="str">
            <v xml:space="preserve"> </v>
          </cell>
          <cell r="AM983" t="str">
            <v xml:space="preserve"> </v>
          </cell>
          <cell r="AN983" t="str">
            <v>No</v>
          </cell>
          <cell r="AP983" t="str">
            <v>Overeenkomsten (T)</v>
          </cell>
        </row>
        <row r="984">
          <cell r="A984" t="str">
            <v>CreditProduct_tpID</v>
          </cell>
          <cell r="B984" t="str">
            <v>CreditProduct_tpID</v>
          </cell>
          <cell r="C984" t="str">
            <v>No</v>
          </cell>
          <cell r="D984" t="str">
            <v>S04-11-01</v>
          </cell>
          <cell r="E984">
            <v>983</v>
          </cell>
          <cell r="F984">
            <v>3</v>
          </cell>
          <cell r="G984" t="str">
            <v xml:space="preserve">         ID</v>
          </cell>
          <cell r="I984" t="str">
            <v>No</v>
          </cell>
          <cell r="J984" t="str">
            <v>String</v>
          </cell>
          <cell r="K984" t="str">
            <v>String</v>
          </cell>
          <cell r="L984" t="str">
            <v>Locked</v>
          </cell>
          <cell r="M984" t="str">
            <v>UnLocked</v>
          </cell>
          <cell r="N984" t="str">
            <v>UnLocked</v>
          </cell>
          <cell r="O984" t="str">
            <v>UnLocked</v>
          </cell>
          <cell r="P984" t="str">
            <v>UnLocked</v>
          </cell>
          <cell r="Q984" t="str">
            <v>No</v>
          </cell>
          <cell r="R984" t="str">
            <v>Yes</v>
          </cell>
          <cell r="S984" t="str">
            <v>Yes</v>
          </cell>
          <cell r="T984" t="str">
            <v>Yes</v>
          </cell>
          <cell r="U984" t="str">
            <v>Yes</v>
          </cell>
          <cell r="V984" t="str">
            <v>No</v>
          </cell>
          <cell r="W984" t="str">
            <v>Yes</v>
          </cell>
          <cell r="X984" t="str">
            <v>Single</v>
          </cell>
          <cell r="Y984" t="str">
            <v>Default</v>
          </cell>
          <cell r="Z984" t="str">
            <v>None</v>
          </cell>
          <cell r="AA984" t="str">
            <v>No</v>
          </cell>
          <cell r="AB984" t="str">
            <v>Yes</v>
          </cell>
          <cell r="AC984" t="str">
            <v>Yes</v>
          </cell>
          <cell r="AD984">
            <v>1</v>
          </cell>
          <cell r="AE984">
            <v>0</v>
          </cell>
          <cell r="AF984">
            <v>0</v>
          </cell>
          <cell r="AG984">
            <v>1</v>
          </cell>
          <cell r="AH984">
            <v>0</v>
          </cell>
          <cell r="AI984" t="str">
            <v>No</v>
          </cell>
          <cell r="AJ984" t="str">
            <v>No</v>
          </cell>
          <cell r="AK984" t="str">
            <v>No</v>
          </cell>
          <cell r="AL984" t="str">
            <v xml:space="preserve"> </v>
          </cell>
          <cell r="AM984" t="str">
            <v xml:space="preserve"> </v>
          </cell>
          <cell r="AN984" t="str">
            <v>No</v>
          </cell>
          <cell r="AP984" t="str">
            <v>ID</v>
          </cell>
        </row>
        <row r="985">
          <cell r="A985" t="str">
            <v>CreditProduct_tpCode</v>
          </cell>
          <cell r="B985" t="str">
            <v>CreditProduct_tpCode</v>
          </cell>
          <cell r="C985" t="str">
            <v>No</v>
          </cell>
          <cell r="D985" t="str">
            <v>S04-11-02</v>
          </cell>
          <cell r="E985">
            <v>984</v>
          </cell>
          <cell r="F985">
            <v>3</v>
          </cell>
          <cell r="G985" t="str">
            <v xml:space="preserve">         Code</v>
          </cell>
          <cell r="I985" t="str">
            <v>No</v>
          </cell>
          <cell r="J985" t="str">
            <v>String</v>
          </cell>
          <cell r="K985" t="str">
            <v>String</v>
          </cell>
          <cell r="L985" t="str">
            <v>Locked</v>
          </cell>
          <cell r="M985" t="str">
            <v>UnLocked</v>
          </cell>
          <cell r="N985" t="str">
            <v>UnLocked</v>
          </cell>
          <cell r="O985" t="str">
            <v>UnLocked</v>
          </cell>
          <cell r="P985" t="str">
            <v>UnLocked</v>
          </cell>
          <cell r="Q985" t="str">
            <v>No</v>
          </cell>
          <cell r="R985" t="str">
            <v>Yes</v>
          </cell>
          <cell r="S985" t="str">
            <v>Yes</v>
          </cell>
          <cell r="T985" t="str">
            <v>Yes</v>
          </cell>
          <cell r="U985" t="str">
            <v>Yes</v>
          </cell>
          <cell r="V985" t="str">
            <v>No</v>
          </cell>
          <cell r="W985" t="str">
            <v>Yes</v>
          </cell>
          <cell r="X985" t="str">
            <v>Single</v>
          </cell>
          <cell r="Y985" t="str">
            <v>Default</v>
          </cell>
          <cell r="Z985" t="str">
            <v>None</v>
          </cell>
          <cell r="AA985" t="str">
            <v>No</v>
          </cell>
          <cell r="AB985" t="str">
            <v>Yes</v>
          </cell>
          <cell r="AC985" t="str">
            <v>Yes</v>
          </cell>
          <cell r="AD985">
            <v>1</v>
          </cell>
          <cell r="AE985">
            <v>0</v>
          </cell>
          <cell r="AF985">
            <v>0</v>
          </cell>
          <cell r="AG985">
            <v>1</v>
          </cell>
          <cell r="AH985">
            <v>0</v>
          </cell>
          <cell r="AI985" t="str">
            <v>No</v>
          </cell>
          <cell r="AJ985" t="str">
            <v>No</v>
          </cell>
          <cell r="AK985" t="str">
            <v>No</v>
          </cell>
          <cell r="AL985" t="str">
            <v xml:space="preserve"> </v>
          </cell>
          <cell r="AM985" t="str">
            <v xml:space="preserve"> </v>
          </cell>
          <cell r="AN985" t="str">
            <v>No</v>
          </cell>
          <cell r="AP985" t="str">
            <v>Code</v>
          </cell>
        </row>
        <row r="986">
          <cell r="A986" t="str">
            <v>CreditProduct_tpCommercialName</v>
          </cell>
          <cell r="B986" t="str">
            <v>CreditProduct_tpCommercialName</v>
          </cell>
          <cell r="C986" t="str">
            <v>No</v>
          </cell>
          <cell r="D986" t="str">
            <v>S04-11-03</v>
          </cell>
          <cell r="E986">
            <v>985</v>
          </cell>
          <cell r="F986">
            <v>3</v>
          </cell>
          <cell r="G986" t="str">
            <v xml:space="preserve">         Commercial name</v>
          </cell>
          <cell r="I986" t="str">
            <v>No</v>
          </cell>
          <cell r="J986" t="str">
            <v>String</v>
          </cell>
          <cell r="K986" t="str">
            <v>String</v>
          </cell>
          <cell r="L986" t="str">
            <v>Locked</v>
          </cell>
          <cell r="M986" t="str">
            <v>UnLocked</v>
          </cell>
          <cell r="N986" t="str">
            <v>UnLocked</v>
          </cell>
          <cell r="O986" t="str">
            <v>UnLocked</v>
          </cell>
          <cell r="P986" t="str">
            <v>UnLocked</v>
          </cell>
          <cell r="Q986" t="str">
            <v>No</v>
          </cell>
          <cell r="R986" t="str">
            <v>Yes</v>
          </cell>
          <cell r="S986" t="str">
            <v>Yes</v>
          </cell>
          <cell r="T986" t="str">
            <v>Yes</v>
          </cell>
          <cell r="U986" t="str">
            <v>Yes</v>
          </cell>
          <cell r="V986" t="str">
            <v>No</v>
          </cell>
          <cell r="W986" t="str">
            <v>Yes</v>
          </cell>
          <cell r="X986" t="str">
            <v>Single</v>
          </cell>
          <cell r="Y986" t="str">
            <v>Default</v>
          </cell>
          <cell r="Z986" t="str">
            <v>None</v>
          </cell>
          <cell r="AA986" t="str">
            <v>No</v>
          </cell>
          <cell r="AB986" t="str">
            <v>Yes</v>
          </cell>
          <cell r="AC986" t="str">
            <v>Yes</v>
          </cell>
          <cell r="AD986">
            <v>1</v>
          </cell>
          <cell r="AE986">
            <v>0</v>
          </cell>
          <cell r="AF986">
            <v>0</v>
          </cell>
          <cell r="AG986">
            <v>1</v>
          </cell>
          <cell r="AH986">
            <v>0</v>
          </cell>
          <cell r="AI986" t="str">
            <v>No</v>
          </cell>
          <cell r="AJ986" t="str">
            <v>No</v>
          </cell>
          <cell r="AK986" t="str">
            <v>No</v>
          </cell>
          <cell r="AL986" t="str">
            <v xml:space="preserve"> </v>
          </cell>
          <cell r="AM986" t="str">
            <v xml:space="preserve"> </v>
          </cell>
          <cell r="AN986" t="str">
            <v>No</v>
          </cell>
          <cell r="AP986" t="str">
            <v>Commercial name</v>
          </cell>
        </row>
        <row r="987">
          <cell r="A987" t="str">
            <v>CreditProduct_tpActualAmount</v>
          </cell>
          <cell r="B987" t="str">
            <v>CreditProduct_tpActualAmount</v>
          </cell>
          <cell r="C987" t="str">
            <v>No</v>
          </cell>
          <cell r="D987" t="str">
            <v>S04-11-04</v>
          </cell>
          <cell r="E987">
            <v>986</v>
          </cell>
          <cell r="F987">
            <v>3</v>
          </cell>
          <cell r="G987" t="str">
            <v xml:space="preserve">         Kredietbedrag</v>
          </cell>
          <cell r="I987" t="str">
            <v>No</v>
          </cell>
          <cell r="J987" t="str">
            <v>Number</v>
          </cell>
          <cell r="K987" t="str">
            <v>Monetary</v>
          </cell>
          <cell r="L987" t="str">
            <v>Locked</v>
          </cell>
          <cell r="M987" t="str">
            <v>UnLocked</v>
          </cell>
          <cell r="N987" t="str">
            <v>UnLocked</v>
          </cell>
          <cell r="O987" t="str">
            <v>UnLocked</v>
          </cell>
          <cell r="P987" t="str">
            <v>UnLocked</v>
          </cell>
          <cell r="Q987" t="str">
            <v>No</v>
          </cell>
          <cell r="R987" t="str">
            <v>Yes</v>
          </cell>
          <cell r="S987" t="str">
            <v>Yes</v>
          </cell>
          <cell r="T987" t="str">
            <v>Yes</v>
          </cell>
          <cell r="U987" t="str">
            <v>Yes</v>
          </cell>
          <cell r="V987" t="str">
            <v>No</v>
          </cell>
          <cell r="W987" t="str">
            <v>Yes</v>
          </cell>
          <cell r="X987" t="str">
            <v>Single</v>
          </cell>
          <cell r="Y987" t="str">
            <v>Default</v>
          </cell>
          <cell r="Z987" t="str">
            <v>None</v>
          </cell>
          <cell r="AA987" t="str">
            <v>No</v>
          </cell>
          <cell r="AB987" t="str">
            <v>Yes</v>
          </cell>
          <cell r="AC987" t="str">
            <v>Yes</v>
          </cell>
          <cell r="AD987">
            <v>1</v>
          </cell>
          <cell r="AE987">
            <v>0</v>
          </cell>
          <cell r="AF987">
            <v>0</v>
          </cell>
          <cell r="AG987">
            <v>1</v>
          </cell>
          <cell r="AH987">
            <v>0</v>
          </cell>
          <cell r="AI987" t="str">
            <v>No</v>
          </cell>
          <cell r="AJ987" t="str">
            <v>No</v>
          </cell>
          <cell r="AK987" t="str">
            <v>Yes</v>
          </cell>
          <cell r="AL987" t="str">
            <v xml:space="preserve"> </v>
          </cell>
          <cell r="AM987" t="str">
            <v xml:space="preserve"> </v>
          </cell>
          <cell r="AN987" t="str">
            <v>No</v>
          </cell>
          <cell r="AP987" t="str">
            <v>Kredietbedrag</v>
          </cell>
        </row>
        <row r="988">
          <cell r="A988" t="str">
            <v>CreditProduct_tpRenteherzieningsdatum</v>
          </cell>
          <cell r="B988" t="str">
            <v>CreditProduct_tpRenteherzieningsdatum</v>
          </cell>
          <cell r="C988" t="str">
            <v>No</v>
          </cell>
          <cell r="D988" t="str">
            <v>S04-11-05</v>
          </cell>
          <cell r="E988">
            <v>987</v>
          </cell>
          <cell r="F988">
            <v>3</v>
          </cell>
          <cell r="G988" t="str">
            <v xml:space="preserve">         Renteherzieningsdatum</v>
          </cell>
          <cell r="I988" t="str">
            <v>No</v>
          </cell>
          <cell r="J988" t="str">
            <v>Number</v>
          </cell>
          <cell r="K988" t="str">
            <v>Date</v>
          </cell>
          <cell r="L988" t="str">
            <v>Locked</v>
          </cell>
          <cell r="M988" t="str">
            <v>UnLocked</v>
          </cell>
          <cell r="N988" t="str">
            <v>UnLocked</v>
          </cell>
          <cell r="O988" t="str">
            <v>UnLocked</v>
          </cell>
          <cell r="P988" t="str">
            <v>UnLocked</v>
          </cell>
          <cell r="Q988" t="str">
            <v>No</v>
          </cell>
          <cell r="R988" t="str">
            <v>Yes</v>
          </cell>
          <cell r="S988" t="str">
            <v>Yes</v>
          </cell>
          <cell r="T988" t="str">
            <v>Yes</v>
          </cell>
          <cell r="U988" t="str">
            <v>Yes</v>
          </cell>
          <cell r="V988" t="str">
            <v>No</v>
          </cell>
          <cell r="W988" t="str">
            <v>Yes</v>
          </cell>
          <cell r="X988" t="str">
            <v>Single</v>
          </cell>
          <cell r="Y988" t="str">
            <v>Date</v>
          </cell>
          <cell r="Z988" t="str">
            <v>None</v>
          </cell>
          <cell r="AA988" t="str">
            <v>No</v>
          </cell>
          <cell r="AB988" t="str">
            <v>Yes</v>
          </cell>
          <cell r="AC988" t="str">
            <v>Yes</v>
          </cell>
          <cell r="AD988">
            <v>1</v>
          </cell>
          <cell r="AE988">
            <v>0</v>
          </cell>
          <cell r="AF988">
            <v>0</v>
          </cell>
          <cell r="AG988">
            <v>1</v>
          </cell>
          <cell r="AH988">
            <v>0</v>
          </cell>
          <cell r="AI988" t="str">
            <v>No</v>
          </cell>
          <cell r="AJ988" t="str">
            <v>No</v>
          </cell>
          <cell r="AK988" t="str">
            <v>No</v>
          </cell>
          <cell r="AL988" t="str">
            <v xml:space="preserve"> </v>
          </cell>
          <cell r="AM988" t="str">
            <v xml:space="preserve"> </v>
          </cell>
          <cell r="AN988" t="str">
            <v>No</v>
          </cell>
          <cell r="AP988" t="str">
            <v>Renteherzieningsdatum</v>
          </cell>
        </row>
        <row r="989">
          <cell r="A989" t="str">
            <v>CreditProduct_tpActualAmountCurrency</v>
          </cell>
          <cell r="B989" t="str">
            <v>CreditProduct_tpActualAmountCurrency</v>
          </cell>
          <cell r="C989" t="str">
            <v>No</v>
          </cell>
          <cell r="D989" t="str">
            <v>S04-11-06</v>
          </cell>
          <cell r="E989">
            <v>988</v>
          </cell>
          <cell r="F989">
            <v>3</v>
          </cell>
          <cell r="G989" t="str">
            <v xml:space="preserve">         Kredietbedrag (Valuta)</v>
          </cell>
          <cell r="I989" t="str">
            <v>No</v>
          </cell>
          <cell r="J989" t="str">
            <v>String</v>
          </cell>
          <cell r="K989" t="str">
            <v>String</v>
          </cell>
          <cell r="L989" t="str">
            <v>Locked</v>
          </cell>
          <cell r="M989" t="str">
            <v>UnLocked</v>
          </cell>
          <cell r="N989" t="str">
            <v>UnLocked</v>
          </cell>
          <cell r="O989" t="str">
            <v>UnLocked</v>
          </cell>
          <cell r="P989" t="str">
            <v>UnLocked</v>
          </cell>
          <cell r="Q989" t="str">
            <v>No</v>
          </cell>
          <cell r="R989" t="str">
            <v>Yes</v>
          </cell>
          <cell r="S989" t="str">
            <v>Yes</v>
          </cell>
          <cell r="T989" t="str">
            <v>Yes</v>
          </cell>
          <cell r="U989" t="str">
            <v>Yes</v>
          </cell>
          <cell r="V989" t="str">
            <v>No</v>
          </cell>
          <cell r="W989" t="str">
            <v>Yes</v>
          </cell>
          <cell r="X989" t="str">
            <v>Single</v>
          </cell>
          <cell r="Y989" t="str">
            <v>Default</v>
          </cell>
          <cell r="Z989" t="str">
            <v>None</v>
          </cell>
          <cell r="AA989" t="str">
            <v>No</v>
          </cell>
          <cell r="AB989" t="str">
            <v>Yes</v>
          </cell>
          <cell r="AC989" t="str">
            <v>Yes</v>
          </cell>
          <cell r="AD989">
            <v>1</v>
          </cell>
          <cell r="AE989">
            <v>0</v>
          </cell>
          <cell r="AF989">
            <v>0</v>
          </cell>
          <cell r="AG989">
            <v>1</v>
          </cell>
          <cell r="AH989">
            <v>0</v>
          </cell>
          <cell r="AI989" t="str">
            <v>No</v>
          </cell>
          <cell r="AJ989" t="str">
            <v>No</v>
          </cell>
          <cell r="AK989" t="str">
            <v>No</v>
          </cell>
          <cell r="AL989" t="str">
            <v xml:space="preserve"> </v>
          </cell>
          <cell r="AM989" t="str">
            <v xml:space="preserve"> </v>
          </cell>
          <cell r="AN989" t="str">
            <v>No</v>
          </cell>
          <cell r="AP989" t="str">
            <v>Kredietbedrag (Valuta)</v>
          </cell>
        </row>
        <row r="990">
          <cell r="A990" t="str">
            <v>CreditProduct_Rekeningnummer</v>
          </cell>
          <cell r="B990" t="str">
            <v>CreditProduct_Rekeningnummer</v>
          </cell>
          <cell r="C990" t="str">
            <v>No</v>
          </cell>
          <cell r="D990" t="str">
            <v>S04-11-07</v>
          </cell>
          <cell r="E990">
            <v>989</v>
          </cell>
          <cell r="F990">
            <v>3</v>
          </cell>
          <cell r="G990" t="str">
            <v xml:space="preserve">         Rekeningnummer (T)</v>
          </cell>
          <cell r="I990" t="str">
            <v>No</v>
          </cell>
          <cell r="J990" t="str">
            <v>NoData</v>
          </cell>
          <cell r="K990" t="str">
            <v>Abstract</v>
          </cell>
          <cell r="L990" t="str">
            <v>Locked</v>
          </cell>
          <cell r="M990" t="str">
            <v>UnLocked</v>
          </cell>
          <cell r="N990" t="str">
            <v>UnLocked</v>
          </cell>
          <cell r="O990" t="str">
            <v>UnLocked</v>
          </cell>
          <cell r="P990" t="str">
            <v>UnLocked</v>
          </cell>
          <cell r="Q990" t="str">
            <v>No</v>
          </cell>
          <cell r="R990" t="str">
            <v>No</v>
          </cell>
          <cell r="S990" t="str">
            <v>No</v>
          </cell>
          <cell r="T990" t="str">
            <v>No</v>
          </cell>
          <cell r="U990" t="str">
            <v>No</v>
          </cell>
          <cell r="V990" t="str">
            <v>No</v>
          </cell>
          <cell r="W990" t="str">
            <v>Yes</v>
          </cell>
          <cell r="X990" t="str">
            <v>Single</v>
          </cell>
          <cell r="Y990" t="str">
            <v>Default</v>
          </cell>
          <cell r="Z990" t="str">
            <v>None</v>
          </cell>
          <cell r="AA990" t="str">
            <v>Yes</v>
          </cell>
          <cell r="AB990" t="str">
            <v>Yes</v>
          </cell>
          <cell r="AC990" t="str">
            <v>Yes</v>
          </cell>
          <cell r="AD990">
            <v>1</v>
          </cell>
          <cell r="AE990">
            <v>0</v>
          </cell>
          <cell r="AF990">
            <v>0</v>
          </cell>
          <cell r="AG990">
            <v>1</v>
          </cell>
          <cell r="AH990">
            <v>0</v>
          </cell>
          <cell r="AI990" t="str">
            <v>No</v>
          </cell>
          <cell r="AJ990" t="str">
            <v>No</v>
          </cell>
          <cell r="AK990" t="str">
            <v>No</v>
          </cell>
          <cell r="AL990" t="str">
            <v xml:space="preserve"> </v>
          </cell>
          <cell r="AM990" t="str">
            <v xml:space="preserve"> </v>
          </cell>
          <cell r="AN990" t="str">
            <v>No</v>
          </cell>
          <cell r="AP990" t="str">
            <v>Rekeningnummer (T)</v>
          </cell>
        </row>
        <row r="991">
          <cell r="A991" t="str">
            <v>CreditProduct_tpRekeningnummerAccount</v>
          </cell>
          <cell r="B991" t="str">
            <v>CreditProduct_tpRekeningnummerAccount</v>
          </cell>
          <cell r="C991" t="str">
            <v>No</v>
          </cell>
          <cell r="D991" t="str">
            <v>S04-11-07-01</v>
          </cell>
          <cell r="E991">
            <v>990</v>
          </cell>
          <cell r="F991">
            <v>4</v>
          </cell>
          <cell r="G991" t="str">
            <v xml:space="preserve">            Rekeningnummer</v>
          </cell>
          <cell r="I991" t="str">
            <v>No</v>
          </cell>
          <cell r="J991" t="str">
            <v>String</v>
          </cell>
          <cell r="K991" t="str">
            <v>String</v>
          </cell>
          <cell r="L991" t="str">
            <v>Locked</v>
          </cell>
          <cell r="M991" t="str">
            <v>UnLocked</v>
          </cell>
          <cell r="N991" t="str">
            <v>UnLocked</v>
          </cell>
          <cell r="O991" t="str">
            <v>UnLocked</v>
          </cell>
          <cell r="P991" t="str">
            <v>UnLocked</v>
          </cell>
          <cell r="Q991" t="str">
            <v>No</v>
          </cell>
          <cell r="R991" t="str">
            <v>Yes</v>
          </cell>
          <cell r="S991" t="str">
            <v>Yes</v>
          </cell>
          <cell r="T991" t="str">
            <v>Yes</v>
          </cell>
          <cell r="U991" t="str">
            <v>Yes</v>
          </cell>
          <cell r="V991" t="str">
            <v>No</v>
          </cell>
          <cell r="W991" t="str">
            <v>Yes</v>
          </cell>
          <cell r="X991" t="str">
            <v>Single</v>
          </cell>
          <cell r="Y991" t="str">
            <v>Default</v>
          </cell>
          <cell r="Z991" t="str">
            <v>None</v>
          </cell>
          <cell r="AA991" t="str">
            <v>No</v>
          </cell>
          <cell r="AB991" t="str">
            <v>Yes</v>
          </cell>
          <cell r="AC991" t="str">
            <v>Yes</v>
          </cell>
          <cell r="AD991">
            <v>1</v>
          </cell>
          <cell r="AE991">
            <v>0</v>
          </cell>
          <cell r="AF991">
            <v>0</v>
          </cell>
          <cell r="AG991">
            <v>1</v>
          </cell>
          <cell r="AH991">
            <v>0</v>
          </cell>
          <cell r="AI991" t="str">
            <v>No</v>
          </cell>
          <cell r="AJ991" t="str">
            <v>No</v>
          </cell>
          <cell r="AK991" t="str">
            <v>No</v>
          </cell>
          <cell r="AL991" t="str">
            <v xml:space="preserve"> </v>
          </cell>
          <cell r="AM991" t="str">
            <v xml:space="preserve"> </v>
          </cell>
          <cell r="AN991" t="str">
            <v>No</v>
          </cell>
          <cell r="AP991" t="str">
            <v>Rekeningnummer</v>
          </cell>
        </row>
        <row r="992">
          <cell r="A992" t="str">
            <v>CreditProduct_tpRekeningnummerRole</v>
          </cell>
          <cell r="B992" t="str">
            <v>CreditProduct_tpRekeningnummerRole</v>
          </cell>
          <cell r="C992" t="str">
            <v>No</v>
          </cell>
          <cell r="D992" t="str">
            <v>S04-11-07-02</v>
          </cell>
          <cell r="E992">
            <v>991</v>
          </cell>
          <cell r="F992">
            <v>4</v>
          </cell>
          <cell r="G992" t="str">
            <v xml:space="preserve">            Soort rekening</v>
          </cell>
          <cell r="I992" t="str">
            <v>No</v>
          </cell>
          <cell r="J992" t="str">
            <v>String</v>
          </cell>
          <cell r="K992" t="str">
            <v>String</v>
          </cell>
          <cell r="L992" t="str">
            <v>Locked</v>
          </cell>
          <cell r="M992" t="str">
            <v>UnLocked</v>
          </cell>
          <cell r="N992" t="str">
            <v>UnLocked</v>
          </cell>
          <cell r="O992" t="str">
            <v>UnLocked</v>
          </cell>
          <cell r="P992" t="str">
            <v>UnLocked</v>
          </cell>
          <cell r="Q992" t="str">
            <v>No</v>
          </cell>
          <cell r="R992" t="str">
            <v>Yes</v>
          </cell>
          <cell r="S992" t="str">
            <v>Yes</v>
          </cell>
          <cell r="T992" t="str">
            <v>Yes</v>
          </cell>
          <cell r="U992" t="str">
            <v>Yes</v>
          </cell>
          <cell r="V992" t="str">
            <v>No</v>
          </cell>
          <cell r="W992" t="str">
            <v>Yes</v>
          </cell>
          <cell r="X992" t="str">
            <v>Single</v>
          </cell>
          <cell r="Y992" t="str">
            <v>Default</v>
          </cell>
          <cell r="Z992" t="str">
            <v>None</v>
          </cell>
          <cell r="AA992" t="str">
            <v>No</v>
          </cell>
          <cell r="AB992" t="str">
            <v>Yes</v>
          </cell>
          <cell r="AC992" t="str">
            <v>Yes</v>
          </cell>
          <cell r="AD992">
            <v>1</v>
          </cell>
          <cell r="AE992">
            <v>0</v>
          </cell>
          <cell r="AF992">
            <v>0</v>
          </cell>
          <cell r="AG992">
            <v>1</v>
          </cell>
          <cell r="AH992">
            <v>0</v>
          </cell>
          <cell r="AI992" t="str">
            <v>No</v>
          </cell>
          <cell r="AJ992" t="str">
            <v>No</v>
          </cell>
          <cell r="AK992" t="str">
            <v>No</v>
          </cell>
          <cell r="AL992" t="str">
            <v xml:space="preserve"> </v>
          </cell>
          <cell r="AM992" t="str">
            <v xml:space="preserve"> </v>
          </cell>
          <cell r="AN992" t="str">
            <v>No</v>
          </cell>
          <cell r="AP992" t="str">
            <v>Soort rekening</v>
          </cell>
        </row>
        <row r="993">
          <cell r="A993" t="str">
            <v>CreditProduct_Aflossing</v>
          </cell>
          <cell r="B993" t="str">
            <v>CreditProduct_Aflossing</v>
          </cell>
          <cell r="C993" t="str">
            <v>No</v>
          </cell>
          <cell r="D993" t="str">
            <v>S04-11-08</v>
          </cell>
          <cell r="E993">
            <v>992</v>
          </cell>
          <cell r="F993">
            <v>3</v>
          </cell>
          <cell r="G993" t="str">
            <v xml:space="preserve">         Aflossingen (T)</v>
          </cell>
          <cell r="I993" t="str">
            <v>No</v>
          </cell>
          <cell r="J993" t="str">
            <v>NoData</v>
          </cell>
          <cell r="K993" t="str">
            <v>Abstract</v>
          </cell>
          <cell r="L993" t="str">
            <v>Locked</v>
          </cell>
          <cell r="M993" t="str">
            <v>UnLocked</v>
          </cell>
          <cell r="N993" t="str">
            <v>UnLocked</v>
          </cell>
          <cell r="O993" t="str">
            <v>UnLocked</v>
          </cell>
          <cell r="P993" t="str">
            <v>UnLocked</v>
          </cell>
          <cell r="Q993" t="str">
            <v>No</v>
          </cell>
          <cell r="R993" t="str">
            <v>No</v>
          </cell>
          <cell r="S993" t="str">
            <v>No</v>
          </cell>
          <cell r="T993" t="str">
            <v>No</v>
          </cell>
          <cell r="U993" t="str">
            <v>No</v>
          </cell>
          <cell r="V993" t="str">
            <v>No</v>
          </cell>
          <cell r="W993" t="str">
            <v>Yes</v>
          </cell>
          <cell r="X993" t="str">
            <v>Single</v>
          </cell>
          <cell r="Y993" t="str">
            <v>Default</v>
          </cell>
          <cell r="Z993" t="str">
            <v>None</v>
          </cell>
          <cell r="AA993" t="str">
            <v>Yes</v>
          </cell>
          <cell r="AB993" t="str">
            <v>Yes</v>
          </cell>
          <cell r="AC993" t="str">
            <v>Yes</v>
          </cell>
          <cell r="AD993">
            <v>1</v>
          </cell>
          <cell r="AE993">
            <v>0</v>
          </cell>
          <cell r="AF993">
            <v>0</v>
          </cell>
          <cell r="AG993">
            <v>1</v>
          </cell>
          <cell r="AH993">
            <v>0</v>
          </cell>
          <cell r="AI993" t="str">
            <v>No</v>
          </cell>
          <cell r="AJ993" t="str">
            <v>No</v>
          </cell>
          <cell r="AK993" t="str">
            <v>No</v>
          </cell>
          <cell r="AL993" t="str">
            <v xml:space="preserve"> </v>
          </cell>
          <cell r="AM993" t="str">
            <v xml:space="preserve"> </v>
          </cell>
          <cell r="AN993" t="str">
            <v>No</v>
          </cell>
          <cell r="AP993" t="str">
            <v>Aflossingen (T)</v>
          </cell>
        </row>
        <row r="994">
          <cell r="A994" t="str">
            <v>CreditProduct_tpAflossingswijze</v>
          </cell>
          <cell r="B994" t="str">
            <v>CreditProduct_tpAflossingswijze</v>
          </cell>
          <cell r="C994" t="str">
            <v>No</v>
          </cell>
          <cell r="D994" t="str">
            <v>S04-11-08-01</v>
          </cell>
          <cell r="E994">
            <v>993</v>
          </cell>
          <cell r="F994">
            <v>4</v>
          </cell>
          <cell r="G994" t="str">
            <v xml:space="preserve">            Aflossingswijze</v>
          </cell>
          <cell r="I994" t="str">
            <v>No</v>
          </cell>
          <cell r="J994" t="str">
            <v>String</v>
          </cell>
          <cell r="K994" t="str">
            <v>String</v>
          </cell>
          <cell r="L994" t="str">
            <v>Locked</v>
          </cell>
          <cell r="M994" t="str">
            <v>UnLocked</v>
          </cell>
          <cell r="N994" t="str">
            <v>UnLocked</v>
          </cell>
          <cell r="O994" t="str">
            <v>UnLocked</v>
          </cell>
          <cell r="P994" t="str">
            <v>UnLocked</v>
          </cell>
          <cell r="Q994" t="str">
            <v>No</v>
          </cell>
          <cell r="R994" t="str">
            <v>Yes</v>
          </cell>
          <cell r="S994" t="str">
            <v>Yes</v>
          </cell>
          <cell r="T994" t="str">
            <v>Yes</v>
          </cell>
          <cell r="U994" t="str">
            <v>Yes</v>
          </cell>
          <cell r="V994" t="str">
            <v>No</v>
          </cell>
          <cell r="W994" t="str">
            <v>Yes</v>
          </cell>
          <cell r="X994" t="str">
            <v>Single</v>
          </cell>
          <cell r="Y994" t="str">
            <v>Default</v>
          </cell>
          <cell r="Z994" t="str">
            <v>None</v>
          </cell>
          <cell r="AA994" t="str">
            <v>No</v>
          </cell>
          <cell r="AB994" t="str">
            <v>Yes</v>
          </cell>
          <cell r="AC994" t="str">
            <v>Yes</v>
          </cell>
          <cell r="AD994">
            <v>1</v>
          </cell>
          <cell r="AE994">
            <v>0</v>
          </cell>
          <cell r="AF994">
            <v>0</v>
          </cell>
          <cell r="AG994">
            <v>1</v>
          </cell>
          <cell r="AH994">
            <v>0</v>
          </cell>
          <cell r="AI994" t="str">
            <v>No</v>
          </cell>
          <cell r="AJ994" t="str">
            <v>No</v>
          </cell>
          <cell r="AK994" t="str">
            <v>No</v>
          </cell>
          <cell r="AL994" t="str">
            <v xml:space="preserve"> </v>
          </cell>
          <cell r="AM994" t="str">
            <v xml:space="preserve"> </v>
          </cell>
          <cell r="AN994" t="str">
            <v>No</v>
          </cell>
          <cell r="AP994" t="str">
            <v>Aflossingswijze</v>
          </cell>
        </row>
        <row r="995">
          <cell r="A995" t="str">
            <v>CreditProduct_tpAflossingswijzeTxt</v>
          </cell>
          <cell r="B995" t="str">
            <v>CreditProduct_tpAflossingswijzeTxt</v>
          </cell>
          <cell r="C995" t="str">
            <v>No</v>
          </cell>
          <cell r="D995" t="str">
            <v>S04-11-08-02</v>
          </cell>
          <cell r="E995">
            <v>994</v>
          </cell>
          <cell r="F995">
            <v>4</v>
          </cell>
          <cell r="G995" t="str">
            <v xml:space="preserve">            Aflossingswijze (Tekst)</v>
          </cell>
          <cell r="I995" t="str">
            <v>No</v>
          </cell>
          <cell r="J995" t="str">
            <v>String</v>
          </cell>
          <cell r="K995" t="str">
            <v>String</v>
          </cell>
          <cell r="L995" t="str">
            <v>Locked</v>
          </cell>
          <cell r="M995" t="str">
            <v>UnLocked</v>
          </cell>
          <cell r="N995" t="str">
            <v>UnLocked</v>
          </cell>
          <cell r="O995" t="str">
            <v>UnLocked</v>
          </cell>
          <cell r="P995" t="str">
            <v>UnLocked</v>
          </cell>
          <cell r="Q995" t="str">
            <v>No</v>
          </cell>
          <cell r="R995" t="str">
            <v>Yes</v>
          </cell>
          <cell r="S995" t="str">
            <v>Yes</v>
          </cell>
          <cell r="T995" t="str">
            <v>Yes</v>
          </cell>
          <cell r="U995" t="str">
            <v>Yes</v>
          </cell>
          <cell r="V995" t="str">
            <v>No</v>
          </cell>
          <cell r="W995" t="str">
            <v>No</v>
          </cell>
          <cell r="X995" t="str">
            <v>Single</v>
          </cell>
          <cell r="Y995" t="str">
            <v>Default</v>
          </cell>
          <cell r="Z995" t="str">
            <v>None</v>
          </cell>
          <cell r="AA995" t="str">
            <v>No</v>
          </cell>
          <cell r="AB995" t="str">
            <v>Yes</v>
          </cell>
          <cell r="AC995" t="str">
            <v>Yes</v>
          </cell>
          <cell r="AD995">
            <v>1</v>
          </cell>
          <cell r="AE995">
            <v>0</v>
          </cell>
          <cell r="AF995">
            <v>0</v>
          </cell>
          <cell r="AG995">
            <v>1</v>
          </cell>
          <cell r="AH995">
            <v>0</v>
          </cell>
          <cell r="AI995" t="str">
            <v>No</v>
          </cell>
          <cell r="AJ995" t="str">
            <v>No</v>
          </cell>
          <cell r="AK995" t="str">
            <v>No</v>
          </cell>
          <cell r="AL995" t="str">
            <v xml:space="preserve"> </v>
          </cell>
          <cell r="AM995" t="str">
            <v xml:space="preserve"> </v>
          </cell>
          <cell r="AN995" t="str">
            <v>No</v>
          </cell>
          <cell r="AP995" t="str">
            <v>Aflossingswijze (Tekst)</v>
          </cell>
          <cell r="AQ995" t="str">
            <v>&amp;If(&amp;CreditProduct_tpAflossingswijze="AAF","Algehele aflossing",&amp;If(&amp;CreditProduct_tpAflossingswijze="EAF","Vervroegde aflossing",&amp;If(&amp;CreditProduct_tpAflossingswijze="RAF","Reguliere aflossing",&amp;If(&amp;CreditProduct_tpAflossingswijze="ATB","Annuïteit termijn bedrag" ,"?") ) ) )</v>
          </cell>
          <cell r="AR995" t="str">
            <v>&amp;If(&amp;CreditProduct_tpAflossingswijze="AAF","Algehele aflossing",&amp;If(&amp;CreditProduct_tpAflossingswijze="EAF","Vervroegde aflossing",&amp;If(&amp;CreditProduct_tpAflossingswijze="RAF","Reguliere aflossing",&amp;If(&amp;CreditProduct_tpAflossingswijze="ATB","Annuïteit termijn bedrag" ,"?") ) ) )</v>
          </cell>
          <cell r="AS995" t="str">
            <v>&amp;If(&amp;CreditProduct_tpAflossingswijze="AAF","Algehele aflossing",&amp;If(&amp;CreditProduct_tpAflossingswijze="EAF","Vervroegde aflossing",&amp;If(&amp;CreditProduct_tpAflossingswijze="RAF","Reguliere aflossing",&amp;If(&amp;CreditProduct_tpAflossingswijze="ATB","Annuïteit termijn bedrag" ,"?") ) ) )</v>
          </cell>
          <cell r="AT995" t="str">
            <v>&amp;If(&amp;CreditProduct_tpAflossingswijze="AAF","Algehele aflossing",&amp;If(&amp;CreditProduct_tpAflossingswijze="EAF","Vervroegde aflossing",&amp;If(&amp;CreditProduct_tpAflossingswijze="RAF","Reguliere aflossing",&amp;If(&amp;CreditProduct_tpAflossingswijze="ATB","Annuïteit termijn bedrag" ,"?") ) ) )</v>
          </cell>
        </row>
        <row r="996">
          <cell r="A996" t="str">
            <v>CreditProduct_tpIngangsdatumaflossing</v>
          </cell>
          <cell r="B996" t="str">
            <v>CreditProduct_tpIngangsdatumaflossing</v>
          </cell>
          <cell r="C996" t="str">
            <v>No</v>
          </cell>
          <cell r="D996" t="str">
            <v>S04-11-08-03</v>
          </cell>
          <cell r="E996">
            <v>995</v>
          </cell>
          <cell r="F996">
            <v>4</v>
          </cell>
          <cell r="G996" t="str">
            <v xml:space="preserve">            Ingangsdatum aflossing</v>
          </cell>
          <cell r="I996" t="str">
            <v>No</v>
          </cell>
          <cell r="J996" t="str">
            <v>Number</v>
          </cell>
          <cell r="K996" t="str">
            <v>Date</v>
          </cell>
          <cell r="L996" t="str">
            <v>Locked</v>
          </cell>
          <cell r="M996" t="str">
            <v>UnLocked</v>
          </cell>
          <cell r="N996" t="str">
            <v>UnLocked</v>
          </cell>
          <cell r="O996" t="str">
            <v>UnLocked</v>
          </cell>
          <cell r="P996" t="str">
            <v>UnLocked</v>
          </cell>
          <cell r="Q996" t="str">
            <v>No</v>
          </cell>
          <cell r="R996" t="str">
            <v>Yes</v>
          </cell>
          <cell r="S996" t="str">
            <v>Yes</v>
          </cell>
          <cell r="T996" t="str">
            <v>Yes</v>
          </cell>
          <cell r="U996" t="str">
            <v>Yes</v>
          </cell>
          <cell r="V996" t="str">
            <v>No</v>
          </cell>
          <cell r="W996" t="str">
            <v>Yes</v>
          </cell>
          <cell r="X996" t="str">
            <v>Single</v>
          </cell>
          <cell r="Y996" t="str">
            <v>Date</v>
          </cell>
          <cell r="Z996" t="str">
            <v>None</v>
          </cell>
          <cell r="AA996" t="str">
            <v>No</v>
          </cell>
          <cell r="AB996" t="str">
            <v>Yes</v>
          </cell>
          <cell r="AC996" t="str">
            <v>Yes</v>
          </cell>
          <cell r="AD996">
            <v>1</v>
          </cell>
          <cell r="AE996">
            <v>0</v>
          </cell>
          <cell r="AF996">
            <v>0</v>
          </cell>
          <cell r="AG996">
            <v>1</v>
          </cell>
          <cell r="AH996">
            <v>0</v>
          </cell>
          <cell r="AI996" t="str">
            <v>No</v>
          </cell>
          <cell r="AJ996" t="str">
            <v>No</v>
          </cell>
          <cell r="AK996" t="str">
            <v>No</v>
          </cell>
          <cell r="AL996" t="str">
            <v xml:space="preserve"> </v>
          </cell>
          <cell r="AM996" t="str">
            <v xml:space="preserve"> </v>
          </cell>
          <cell r="AN996" t="str">
            <v>No</v>
          </cell>
          <cell r="AP996" t="str">
            <v>Ingangsdatum aflossing</v>
          </cell>
        </row>
        <row r="997">
          <cell r="A997" t="str">
            <v>CreditProduct_tpEinddatumaflossing</v>
          </cell>
          <cell r="B997" t="str">
            <v>CreditProduct_tpEinddatumaflossing</v>
          </cell>
          <cell r="C997" t="str">
            <v>No</v>
          </cell>
          <cell r="D997" t="str">
            <v>S04-11-08-04</v>
          </cell>
          <cell r="E997">
            <v>996</v>
          </cell>
          <cell r="F997">
            <v>4</v>
          </cell>
          <cell r="G997" t="str">
            <v xml:space="preserve">            Einddatum aflossing</v>
          </cell>
          <cell r="I997" t="str">
            <v>No</v>
          </cell>
          <cell r="J997" t="str">
            <v>Number</v>
          </cell>
          <cell r="K997" t="str">
            <v>Date</v>
          </cell>
          <cell r="L997" t="str">
            <v>Locked</v>
          </cell>
          <cell r="M997" t="str">
            <v>UnLocked</v>
          </cell>
          <cell r="N997" t="str">
            <v>UnLocked</v>
          </cell>
          <cell r="O997" t="str">
            <v>UnLocked</v>
          </cell>
          <cell r="P997" t="str">
            <v>UnLocked</v>
          </cell>
          <cell r="Q997" t="str">
            <v>No</v>
          </cell>
          <cell r="R997" t="str">
            <v>Yes</v>
          </cell>
          <cell r="S997" t="str">
            <v>Yes</v>
          </cell>
          <cell r="T997" t="str">
            <v>Yes</v>
          </cell>
          <cell r="U997" t="str">
            <v>Yes</v>
          </cell>
          <cell r="V997" t="str">
            <v>No</v>
          </cell>
          <cell r="W997" t="str">
            <v>Yes</v>
          </cell>
          <cell r="X997" t="str">
            <v>Single</v>
          </cell>
          <cell r="Y997" t="str">
            <v>Date</v>
          </cell>
          <cell r="Z997" t="str">
            <v>None</v>
          </cell>
          <cell r="AA997" t="str">
            <v>No</v>
          </cell>
          <cell r="AB997" t="str">
            <v>Yes</v>
          </cell>
          <cell r="AC997" t="str">
            <v>Yes</v>
          </cell>
          <cell r="AD997">
            <v>1</v>
          </cell>
          <cell r="AE997">
            <v>0</v>
          </cell>
          <cell r="AF997">
            <v>0</v>
          </cell>
          <cell r="AG997">
            <v>1</v>
          </cell>
          <cell r="AH997">
            <v>0</v>
          </cell>
          <cell r="AI997" t="str">
            <v>No</v>
          </cell>
          <cell r="AJ997" t="str">
            <v>No</v>
          </cell>
          <cell r="AK997" t="str">
            <v>No</v>
          </cell>
          <cell r="AL997" t="str">
            <v xml:space="preserve"> </v>
          </cell>
          <cell r="AM997" t="str">
            <v xml:space="preserve"> </v>
          </cell>
          <cell r="AN997" t="str">
            <v>No</v>
          </cell>
          <cell r="AP997" t="str">
            <v>Einddatum aflossing</v>
          </cell>
        </row>
        <row r="998">
          <cell r="A998" t="str">
            <v>CreditProduct_tpGrenslimiet</v>
          </cell>
          <cell r="B998" t="str">
            <v>CreditProduct_tpGrenslimiet</v>
          </cell>
          <cell r="C998" t="str">
            <v>No</v>
          </cell>
          <cell r="D998" t="str">
            <v>S04-11-08-05</v>
          </cell>
          <cell r="E998">
            <v>997</v>
          </cell>
          <cell r="F998">
            <v>4</v>
          </cell>
          <cell r="G998" t="str">
            <v xml:space="preserve">            Grenslimiet</v>
          </cell>
          <cell r="I998" t="str">
            <v>No</v>
          </cell>
          <cell r="J998" t="str">
            <v>Number</v>
          </cell>
          <cell r="K998" t="str">
            <v>Monetary</v>
          </cell>
          <cell r="L998" t="str">
            <v>Locked</v>
          </cell>
          <cell r="M998" t="str">
            <v>UnLocked</v>
          </cell>
          <cell r="N998" t="str">
            <v>UnLocked</v>
          </cell>
          <cell r="O998" t="str">
            <v>UnLocked</v>
          </cell>
          <cell r="P998" t="str">
            <v>UnLocked</v>
          </cell>
          <cell r="Q998" t="str">
            <v>No</v>
          </cell>
          <cell r="R998" t="str">
            <v>Yes</v>
          </cell>
          <cell r="S998" t="str">
            <v>Yes</v>
          </cell>
          <cell r="T998" t="str">
            <v>Yes</v>
          </cell>
          <cell r="U998" t="str">
            <v>Yes</v>
          </cell>
          <cell r="V998" t="str">
            <v>No</v>
          </cell>
          <cell r="W998" t="str">
            <v>Yes</v>
          </cell>
          <cell r="X998" t="str">
            <v>Single</v>
          </cell>
          <cell r="Y998" t="str">
            <v>Default</v>
          </cell>
          <cell r="Z998" t="str">
            <v>None</v>
          </cell>
          <cell r="AA998" t="str">
            <v>No</v>
          </cell>
          <cell r="AB998" t="str">
            <v>Yes</v>
          </cell>
          <cell r="AC998" t="str">
            <v>Yes</v>
          </cell>
          <cell r="AD998">
            <v>1</v>
          </cell>
          <cell r="AE998">
            <v>0</v>
          </cell>
          <cell r="AF998">
            <v>0</v>
          </cell>
          <cell r="AG998">
            <v>1</v>
          </cell>
          <cell r="AH998">
            <v>0</v>
          </cell>
          <cell r="AI998" t="str">
            <v>No</v>
          </cell>
          <cell r="AJ998" t="str">
            <v>No</v>
          </cell>
          <cell r="AK998" t="str">
            <v>Yes</v>
          </cell>
          <cell r="AL998" t="str">
            <v xml:space="preserve"> </v>
          </cell>
          <cell r="AM998" t="str">
            <v xml:space="preserve"> </v>
          </cell>
          <cell r="AN998" t="str">
            <v>No</v>
          </cell>
          <cell r="AP998" t="str">
            <v>Grenslimiet</v>
          </cell>
        </row>
        <row r="999">
          <cell r="A999" t="str">
            <v>CreditProduct_tpGrenslimietCurrency</v>
          </cell>
          <cell r="B999" t="str">
            <v>CreditProduct_tpGrenslimietCurrency</v>
          </cell>
          <cell r="C999" t="str">
            <v>No</v>
          </cell>
          <cell r="D999" t="str">
            <v>S04-11-08-06</v>
          </cell>
          <cell r="E999">
            <v>998</v>
          </cell>
          <cell r="F999">
            <v>4</v>
          </cell>
          <cell r="G999" t="str">
            <v xml:space="preserve">            Grenslimiet (Valuta)</v>
          </cell>
          <cell r="I999" t="str">
            <v>No</v>
          </cell>
          <cell r="J999" t="str">
            <v>String</v>
          </cell>
          <cell r="K999" t="str">
            <v>String</v>
          </cell>
          <cell r="L999" t="str">
            <v>Locked</v>
          </cell>
          <cell r="M999" t="str">
            <v>UnLocked</v>
          </cell>
          <cell r="N999" t="str">
            <v>UnLocked</v>
          </cell>
          <cell r="O999" t="str">
            <v>UnLocked</v>
          </cell>
          <cell r="P999" t="str">
            <v>UnLocked</v>
          </cell>
          <cell r="Q999" t="str">
            <v>No</v>
          </cell>
          <cell r="R999" t="str">
            <v>Yes</v>
          </cell>
          <cell r="S999" t="str">
            <v>Yes</v>
          </cell>
          <cell r="T999" t="str">
            <v>Yes</v>
          </cell>
          <cell r="U999" t="str">
            <v>Yes</v>
          </cell>
          <cell r="V999" t="str">
            <v>No</v>
          </cell>
          <cell r="W999" t="str">
            <v>Yes</v>
          </cell>
          <cell r="X999" t="str">
            <v>Single</v>
          </cell>
          <cell r="Y999" t="str">
            <v>Default</v>
          </cell>
          <cell r="Z999" t="str">
            <v>None</v>
          </cell>
          <cell r="AA999" t="str">
            <v>No</v>
          </cell>
          <cell r="AB999" t="str">
            <v>Yes</v>
          </cell>
          <cell r="AC999" t="str">
            <v>Yes</v>
          </cell>
          <cell r="AD999">
            <v>1</v>
          </cell>
          <cell r="AE999">
            <v>0</v>
          </cell>
          <cell r="AF999">
            <v>0</v>
          </cell>
          <cell r="AG999">
            <v>1</v>
          </cell>
          <cell r="AH999">
            <v>0</v>
          </cell>
          <cell r="AI999" t="str">
            <v>No</v>
          </cell>
          <cell r="AJ999" t="str">
            <v>No</v>
          </cell>
          <cell r="AK999" t="str">
            <v>No</v>
          </cell>
          <cell r="AL999" t="str">
            <v xml:space="preserve"> </v>
          </cell>
          <cell r="AM999" t="str">
            <v xml:space="preserve"> </v>
          </cell>
          <cell r="AN999" t="str">
            <v>No</v>
          </cell>
          <cell r="AP999" t="str">
            <v>Grenslimiet (Valuta)</v>
          </cell>
        </row>
        <row r="1000">
          <cell r="A1000" t="str">
            <v>CreditProduct_tpAflossingsbedrag</v>
          </cell>
          <cell r="B1000" t="str">
            <v>CreditProduct_tpAflossingsbedrag</v>
          </cell>
          <cell r="C1000" t="str">
            <v>No</v>
          </cell>
          <cell r="D1000" t="str">
            <v>S04-11-08-07</v>
          </cell>
          <cell r="E1000">
            <v>999</v>
          </cell>
          <cell r="F1000">
            <v>4</v>
          </cell>
          <cell r="G1000" t="str">
            <v xml:space="preserve">            Aflossingsbedrag</v>
          </cell>
          <cell r="I1000" t="str">
            <v>No</v>
          </cell>
          <cell r="J1000" t="str">
            <v>Number</v>
          </cell>
          <cell r="K1000" t="str">
            <v>Monetary</v>
          </cell>
          <cell r="L1000" t="str">
            <v>Locked</v>
          </cell>
          <cell r="M1000" t="str">
            <v>UnLocked</v>
          </cell>
          <cell r="N1000" t="str">
            <v>UnLocked</v>
          </cell>
          <cell r="O1000" t="str">
            <v>UnLocked</v>
          </cell>
          <cell r="P1000" t="str">
            <v>UnLocked</v>
          </cell>
          <cell r="Q1000" t="str">
            <v>No</v>
          </cell>
          <cell r="R1000" t="str">
            <v>Yes</v>
          </cell>
          <cell r="S1000" t="str">
            <v>Yes</v>
          </cell>
          <cell r="T1000" t="str">
            <v>Yes</v>
          </cell>
          <cell r="U1000" t="str">
            <v>Yes</v>
          </cell>
          <cell r="V1000" t="str">
            <v>No</v>
          </cell>
          <cell r="W1000" t="str">
            <v>Yes</v>
          </cell>
          <cell r="X1000" t="str">
            <v>Single</v>
          </cell>
          <cell r="Y1000" t="str">
            <v>Default</v>
          </cell>
          <cell r="Z1000" t="str">
            <v>None</v>
          </cell>
          <cell r="AA1000" t="str">
            <v>No</v>
          </cell>
          <cell r="AB1000" t="str">
            <v>Yes</v>
          </cell>
          <cell r="AC1000" t="str">
            <v>Yes</v>
          </cell>
          <cell r="AD1000">
            <v>1</v>
          </cell>
          <cell r="AE1000">
            <v>0</v>
          </cell>
          <cell r="AF1000">
            <v>0</v>
          </cell>
          <cell r="AG1000">
            <v>1</v>
          </cell>
          <cell r="AH1000">
            <v>0</v>
          </cell>
          <cell r="AI1000" t="str">
            <v>No</v>
          </cell>
          <cell r="AJ1000" t="str">
            <v>No</v>
          </cell>
          <cell r="AK1000" t="str">
            <v>Yes</v>
          </cell>
          <cell r="AL1000" t="str">
            <v xml:space="preserve"> </v>
          </cell>
          <cell r="AM1000" t="str">
            <v xml:space="preserve"> </v>
          </cell>
          <cell r="AN1000" t="str">
            <v>No</v>
          </cell>
          <cell r="AP1000" t="str">
            <v>Aflossingsbedrag</v>
          </cell>
        </row>
        <row r="1001">
          <cell r="A1001" t="str">
            <v>CreditProduct_tpAflossingsbedragCurrency</v>
          </cell>
          <cell r="B1001" t="str">
            <v>CreditProduct_tpAflossingsbedragCurrency</v>
          </cell>
          <cell r="C1001" t="str">
            <v>No</v>
          </cell>
          <cell r="D1001" t="str">
            <v>S04-11-08-08</v>
          </cell>
          <cell r="E1001">
            <v>1000</v>
          </cell>
          <cell r="F1001">
            <v>4</v>
          </cell>
          <cell r="G1001" t="str">
            <v xml:space="preserve">            Aflossingsbedrag (Valuta)</v>
          </cell>
          <cell r="I1001" t="str">
            <v>No</v>
          </cell>
          <cell r="J1001" t="str">
            <v>String</v>
          </cell>
          <cell r="K1001" t="str">
            <v>String</v>
          </cell>
          <cell r="L1001" t="str">
            <v>Locked</v>
          </cell>
          <cell r="M1001" t="str">
            <v>UnLocked</v>
          </cell>
          <cell r="N1001" t="str">
            <v>UnLocked</v>
          </cell>
          <cell r="O1001" t="str">
            <v>UnLocked</v>
          </cell>
          <cell r="P1001" t="str">
            <v>UnLocked</v>
          </cell>
          <cell r="Q1001" t="str">
            <v>No</v>
          </cell>
          <cell r="R1001" t="str">
            <v>Yes</v>
          </cell>
          <cell r="S1001" t="str">
            <v>Yes</v>
          </cell>
          <cell r="T1001" t="str">
            <v>Yes</v>
          </cell>
          <cell r="U1001" t="str">
            <v>Yes</v>
          </cell>
          <cell r="V1001" t="str">
            <v>No</v>
          </cell>
          <cell r="W1001" t="str">
            <v>Yes</v>
          </cell>
          <cell r="X1001" t="str">
            <v>Single</v>
          </cell>
          <cell r="Y1001" t="str">
            <v>Default</v>
          </cell>
          <cell r="Z1001" t="str">
            <v>None</v>
          </cell>
          <cell r="AA1001" t="str">
            <v>No</v>
          </cell>
          <cell r="AB1001" t="str">
            <v>Yes</v>
          </cell>
          <cell r="AC1001" t="str">
            <v>Yes</v>
          </cell>
          <cell r="AD1001">
            <v>1</v>
          </cell>
          <cell r="AE1001">
            <v>0</v>
          </cell>
          <cell r="AF1001">
            <v>0</v>
          </cell>
          <cell r="AG1001">
            <v>1</v>
          </cell>
          <cell r="AH1001">
            <v>0</v>
          </cell>
          <cell r="AI1001" t="str">
            <v>No</v>
          </cell>
          <cell r="AJ1001" t="str">
            <v>No</v>
          </cell>
          <cell r="AK1001" t="str">
            <v>No</v>
          </cell>
          <cell r="AL1001" t="str">
            <v xml:space="preserve"> </v>
          </cell>
          <cell r="AM1001" t="str">
            <v xml:space="preserve"> </v>
          </cell>
          <cell r="AN1001" t="str">
            <v>No</v>
          </cell>
          <cell r="AP1001" t="str">
            <v>Aflossingsbedrag (Valuta)</v>
          </cell>
        </row>
        <row r="1002">
          <cell r="A1002" t="str">
            <v>CreditProduct_tpAflossingsfrequentieTime</v>
          </cell>
          <cell r="B1002" t="str">
            <v>CreditProduct_tpAflossingsfrequentieTime</v>
          </cell>
          <cell r="C1002" t="str">
            <v>No</v>
          </cell>
          <cell r="D1002" t="str">
            <v>S04-11-08-09</v>
          </cell>
          <cell r="E1002">
            <v>1001</v>
          </cell>
          <cell r="F1002">
            <v>4</v>
          </cell>
          <cell r="G1002" t="str">
            <v xml:space="preserve">            Aflossingsfrequentie (Timecode)</v>
          </cell>
          <cell r="I1002" t="str">
            <v>No</v>
          </cell>
          <cell r="J1002" t="str">
            <v>String</v>
          </cell>
          <cell r="K1002" t="str">
            <v>String</v>
          </cell>
          <cell r="L1002" t="str">
            <v>Locked</v>
          </cell>
          <cell r="M1002" t="str">
            <v>UnLocked</v>
          </cell>
          <cell r="N1002" t="str">
            <v>UnLocked</v>
          </cell>
          <cell r="O1002" t="str">
            <v>UnLocked</v>
          </cell>
          <cell r="P1002" t="str">
            <v>UnLocked</v>
          </cell>
          <cell r="Q1002" t="str">
            <v>No</v>
          </cell>
          <cell r="R1002" t="str">
            <v>Yes</v>
          </cell>
          <cell r="S1002" t="str">
            <v>Yes</v>
          </cell>
          <cell r="T1002" t="str">
            <v>Yes</v>
          </cell>
          <cell r="U1002" t="str">
            <v>Yes</v>
          </cell>
          <cell r="V1002" t="str">
            <v>No</v>
          </cell>
          <cell r="W1002" t="str">
            <v>Yes</v>
          </cell>
          <cell r="X1002" t="str">
            <v>Single</v>
          </cell>
          <cell r="Y1002" t="str">
            <v>Default</v>
          </cell>
          <cell r="Z1002" t="str">
            <v>None</v>
          </cell>
          <cell r="AA1002" t="str">
            <v>No</v>
          </cell>
          <cell r="AB1002" t="str">
            <v>Yes</v>
          </cell>
          <cell r="AC1002" t="str">
            <v>Yes</v>
          </cell>
          <cell r="AD1002">
            <v>1</v>
          </cell>
          <cell r="AE1002">
            <v>0</v>
          </cell>
          <cell r="AF1002">
            <v>0</v>
          </cell>
          <cell r="AG1002">
            <v>1</v>
          </cell>
          <cell r="AH1002">
            <v>0</v>
          </cell>
          <cell r="AI1002" t="str">
            <v>No</v>
          </cell>
          <cell r="AJ1002" t="str">
            <v>No</v>
          </cell>
          <cell r="AK1002" t="str">
            <v>No</v>
          </cell>
          <cell r="AL1002" t="str">
            <v xml:space="preserve"> </v>
          </cell>
          <cell r="AM1002" t="str">
            <v xml:space="preserve"> </v>
          </cell>
          <cell r="AN1002" t="str">
            <v>No</v>
          </cell>
          <cell r="AP1002" t="str">
            <v>Aflossingsfrequentie (Timecode)</v>
          </cell>
        </row>
        <row r="1003">
          <cell r="A1003" t="str">
            <v>CreditProduct_tpAflossingsfrequentiePeriodSize</v>
          </cell>
          <cell r="B1003" t="str">
            <v>CreditProduct_tpAflossingsfrequentiePeriodSize</v>
          </cell>
          <cell r="C1003" t="str">
            <v>No</v>
          </cell>
          <cell r="D1003" t="str">
            <v>S04-11-08-10</v>
          </cell>
          <cell r="E1003">
            <v>1002</v>
          </cell>
          <cell r="F1003">
            <v>4</v>
          </cell>
          <cell r="G1003" t="str">
            <v xml:space="preserve">            Aflossingsfrequentie (Periodsize)</v>
          </cell>
          <cell r="I1003" t="str">
            <v>No</v>
          </cell>
          <cell r="J1003" t="str">
            <v>String</v>
          </cell>
          <cell r="K1003" t="str">
            <v>String</v>
          </cell>
          <cell r="L1003" t="str">
            <v>Locked</v>
          </cell>
          <cell r="M1003" t="str">
            <v>UnLocked</v>
          </cell>
          <cell r="N1003" t="str">
            <v>UnLocked</v>
          </cell>
          <cell r="O1003" t="str">
            <v>UnLocked</v>
          </cell>
          <cell r="P1003" t="str">
            <v>UnLocked</v>
          </cell>
          <cell r="Q1003" t="str">
            <v>No</v>
          </cell>
          <cell r="R1003" t="str">
            <v>Yes</v>
          </cell>
          <cell r="S1003" t="str">
            <v>Yes</v>
          </cell>
          <cell r="T1003" t="str">
            <v>Yes</v>
          </cell>
          <cell r="U1003" t="str">
            <v>Yes</v>
          </cell>
          <cell r="V1003" t="str">
            <v>No</v>
          </cell>
          <cell r="W1003" t="str">
            <v>Yes</v>
          </cell>
          <cell r="X1003" t="str">
            <v>Single</v>
          </cell>
          <cell r="Y1003" t="str">
            <v>Default</v>
          </cell>
          <cell r="Z1003" t="str">
            <v>None</v>
          </cell>
          <cell r="AA1003" t="str">
            <v>No</v>
          </cell>
          <cell r="AB1003" t="str">
            <v>Yes</v>
          </cell>
          <cell r="AC1003" t="str">
            <v>Yes</v>
          </cell>
          <cell r="AD1003">
            <v>1</v>
          </cell>
          <cell r="AE1003">
            <v>0</v>
          </cell>
          <cell r="AF1003">
            <v>0</v>
          </cell>
          <cell r="AG1003">
            <v>1</v>
          </cell>
          <cell r="AH1003">
            <v>0</v>
          </cell>
          <cell r="AI1003" t="str">
            <v>No</v>
          </cell>
          <cell r="AJ1003" t="str">
            <v>No</v>
          </cell>
          <cell r="AK1003" t="str">
            <v>No</v>
          </cell>
          <cell r="AL1003" t="str">
            <v xml:space="preserve"> </v>
          </cell>
          <cell r="AM1003" t="str">
            <v xml:space="preserve"> </v>
          </cell>
          <cell r="AN1003" t="str">
            <v>No</v>
          </cell>
          <cell r="AP1003" t="str">
            <v>Aflossingsfrequentie (Periodsize)</v>
          </cell>
        </row>
        <row r="1004">
          <cell r="A1004" t="str">
            <v>Zekerheid</v>
          </cell>
          <cell r="B1004" t="str">
            <v>Zekerheid</v>
          </cell>
          <cell r="C1004" t="str">
            <v>No</v>
          </cell>
          <cell r="D1004" t="str">
            <v>S04-12</v>
          </cell>
          <cell r="E1004">
            <v>1003</v>
          </cell>
          <cell r="F1004">
            <v>2</v>
          </cell>
          <cell r="G1004" t="str">
            <v xml:space="preserve">      Zekerheid (T)</v>
          </cell>
          <cell r="I1004" t="str">
            <v>No</v>
          </cell>
          <cell r="J1004" t="str">
            <v>NoData</v>
          </cell>
          <cell r="K1004" t="str">
            <v>Abstract</v>
          </cell>
          <cell r="L1004" t="str">
            <v>Locked</v>
          </cell>
          <cell r="M1004" t="str">
            <v>UnLocked</v>
          </cell>
          <cell r="N1004" t="str">
            <v>UnLocked</v>
          </cell>
          <cell r="O1004" t="str">
            <v>UnLocked</v>
          </cell>
          <cell r="P1004" t="str">
            <v>UnLocked</v>
          </cell>
          <cell r="Q1004" t="str">
            <v>No</v>
          </cell>
          <cell r="R1004" t="str">
            <v>No</v>
          </cell>
          <cell r="S1004" t="str">
            <v>No</v>
          </cell>
          <cell r="T1004" t="str">
            <v>No</v>
          </cell>
          <cell r="U1004" t="str">
            <v>No</v>
          </cell>
          <cell r="V1004" t="str">
            <v>No</v>
          </cell>
          <cell r="W1004" t="str">
            <v>Yes</v>
          </cell>
          <cell r="X1004" t="str">
            <v>Single</v>
          </cell>
          <cell r="Y1004" t="str">
            <v>Default</v>
          </cell>
          <cell r="Z1004" t="str">
            <v>None</v>
          </cell>
          <cell r="AA1004" t="str">
            <v>Yes</v>
          </cell>
          <cell r="AB1004" t="str">
            <v>No</v>
          </cell>
          <cell r="AC1004" t="str">
            <v>Yes</v>
          </cell>
          <cell r="AD1004">
            <v>1</v>
          </cell>
          <cell r="AE1004">
            <v>0</v>
          </cell>
          <cell r="AF1004">
            <v>0</v>
          </cell>
          <cell r="AG1004">
            <v>1</v>
          </cell>
          <cell r="AH1004">
            <v>0</v>
          </cell>
          <cell r="AI1004" t="str">
            <v>No</v>
          </cell>
          <cell r="AJ1004" t="str">
            <v>No</v>
          </cell>
          <cell r="AK1004" t="str">
            <v>No</v>
          </cell>
          <cell r="AL1004" t="str">
            <v xml:space="preserve"> </v>
          </cell>
          <cell r="AM1004" t="str">
            <v xml:space="preserve"> </v>
          </cell>
          <cell r="AN1004" t="str">
            <v>No</v>
          </cell>
          <cell r="AP1004" t="str">
            <v>Zekerheid (T)</v>
          </cell>
        </row>
        <row r="1005">
          <cell r="A1005" t="str">
            <v>Zekerheid_tpID</v>
          </cell>
          <cell r="B1005" t="str">
            <v>Zekerheid_tpID</v>
          </cell>
          <cell r="C1005" t="str">
            <v>No</v>
          </cell>
          <cell r="D1005" t="str">
            <v>S04-12-01</v>
          </cell>
          <cell r="E1005">
            <v>1004</v>
          </cell>
          <cell r="F1005">
            <v>3</v>
          </cell>
          <cell r="G1005" t="str">
            <v xml:space="preserve">         ID</v>
          </cell>
          <cell r="I1005" t="str">
            <v>No</v>
          </cell>
          <cell r="J1005" t="str">
            <v>String</v>
          </cell>
          <cell r="K1005" t="str">
            <v>String</v>
          </cell>
          <cell r="L1005" t="str">
            <v>Locked</v>
          </cell>
          <cell r="M1005" t="str">
            <v>UnLocked</v>
          </cell>
          <cell r="N1005" t="str">
            <v>UnLocked</v>
          </cell>
          <cell r="O1005" t="str">
            <v>UnLocked</v>
          </cell>
          <cell r="P1005" t="str">
            <v>UnLocked</v>
          </cell>
          <cell r="Q1005" t="str">
            <v>No</v>
          </cell>
          <cell r="R1005" t="str">
            <v>Yes</v>
          </cell>
          <cell r="S1005" t="str">
            <v>Yes</v>
          </cell>
          <cell r="T1005" t="str">
            <v>Yes</v>
          </cell>
          <cell r="U1005" t="str">
            <v>Yes</v>
          </cell>
          <cell r="V1005" t="str">
            <v>No</v>
          </cell>
          <cell r="W1005" t="str">
            <v>Yes</v>
          </cell>
          <cell r="X1005" t="str">
            <v>Single</v>
          </cell>
          <cell r="Y1005" t="str">
            <v>Default</v>
          </cell>
          <cell r="Z1005" t="str">
            <v>None</v>
          </cell>
          <cell r="AA1005" t="str">
            <v>No</v>
          </cell>
          <cell r="AB1005" t="str">
            <v>Yes</v>
          </cell>
          <cell r="AC1005" t="str">
            <v>Yes</v>
          </cell>
          <cell r="AD1005">
            <v>1</v>
          </cell>
          <cell r="AE1005">
            <v>0</v>
          </cell>
          <cell r="AF1005">
            <v>0</v>
          </cell>
          <cell r="AG1005">
            <v>1</v>
          </cell>
          <cell r="AH1005">
            <v>0</v>
          </cell>
          <cell r="AI1005" t="str">
            <v>No</v>
          </cell>
          <cell r="AJ1005" t="str">
            <v>No</v>
          </cell>
          <cell r="AK1005" t="str">
            <v>No</v>
          </cell>
          <cell r="AL1005" t="str">
            <v xml:space="preserve"> </v>
          </cell>
          <cell r="AM1005" t="str">
            <v xml:space="preserve"> </v>
          </cell>
          <cell r="AN1005" t="str">
            <v>No</v>
          </cell>
          <cell r="AP1005" t="str">
            <v>ID</v>
          </cell>
        </row>
        <row r="1006">
          <cell r="A1006" t="str">
            <v>Zekerheid_tpType</v>
          </cell>
          <cell r="B1006" t="str">
            <v>Zekerheid_tpType</v>
          </cell>
          <cell r="C1006" t="str">
            <v>No</v>
          </cell>
          <cell r="D1006" t="str">
            <v>S04-12-02</v>
          </cell>
          <cell r="E1006">
            <v>1005</v>
          </cell>
          <cell r="F1006">
            <v>3</v>
          </cell>
          <cell r="G1006" t="str">
            <v xml:space="preserve">         Type</v>
          </cell>
          <cell r="I1006" t="str">
            <v>No</v>
          </cell>
          <cell r="J1006" t="str">
            <v>String</v>
          </cell>
          <cell r="K1006" t="str">
            <v>String</v>
          </cell>
          <cell r="L1006" t="str">
            <v>Locked</v>
          </cell>
          <cell r="M1006" t="str">
            <v>UnLocked</v>
          </cell>
          <cell r="N1006" t="str">
            <v>UnLocked</v>
          </cell>
          <cell r="O1006" t="str">
            <v>UnLocked</v>
          </cell>
          <cell r="P1006" t="str">
            <v>UnLocked</v>
          </cell>
          <cell r="Q1006" t="str">
            <v>No</v>
          </cell>
          <cell r="R1006" t="str">
            <v>Yes</v>
          </cell>
          <cell r="S1006" t="str">
            <v>Yes</v>
          </cell>
          <cell r="T1006" t="str">
            <v>Yes</v>
          </cell>
          <cell r="U1006" t="str">
            <v>Yes</v>
          </cell>
          <cell r="V1006" t="str">
            <v>No</v>
          </cell>
          <cell r="W1006" t="str">
            <v>Yes</v>
          </cell>
          <cell r="X1006" t="str">
            <v>Single</v>
          </cell>
          <cell r="Y1006" t="str">
            <v>Default</v>
          </cell>
          <cell r="Z1006" t="str">
            <v>None</v>
          </cell>
          <cell r="AA1006" t="str">
            <v>No</v>
          </cell>
          <cell r="AB1006" t="str">
            <v>Yes</v>
          </cell>
          <cell r="AC1006" t="str">
            <v>Yes</v>
          </cell>
          <cell r="AD1006">
            <v>1</v>
          </cell>
          <cell r="AE1006">
            <v>0</v>
          </cell>
          <cell r="AF1006">
            <v>0</v>
          </cell>
          <cell r="AG1006">
            <v>1</v>
          </cell>
          <cell r="AH1006">
            <v>0</v>
          </cell>
          <cell r="AI1006" t="str">
            <v>No</v>
          </cell>
          <cell r="AJ1006" t="str">
            <v>No</v>
          </cell>
          <cell r="AK1006" t="str">
            <v>No</v>
          </cell>
          <cell r="AL1006" t="str">
            <v xml:space="preserve"> </v>
          </cell>
          <cell r="AM1006" t="str">
            <v xml:space="preserve"> </v>
          </cell>
          <cell r="AN1006" t="str">
            <v>No</v>
          </cell>
          <cell r="AP1006" t="str">
            <v>Type</v>
          </cell>
        </row>
        <row r="1007">
          <cell r="A1007" t="str">
            <v>Zekerheid_tpBeschrijving</v>
          </cell>
          <cell r="B1007" t="str">
            <v>Zekerheid_tpBeschrijving</v>
          </cell>
          <cell r="C1007" t="str">
            <v>No</v>
          </cell>
          <cell r="D1007" t="str">
            <v>S04-12-03</v>
          </cell>
          <cell r="E1007">
            <v>1006</v>
          </cell>
          <cell r="F1007">
            <v>3</v>
          </cell>
          <cell r="G1007" t="str">
            <v xml:space="preserve">         Beschrijving</v>
          </cell>
          <cell r="I1007" t="str">
            <v>No</v>
          </cell>
          <cell r="J1007" t="str">
            <v>String</v>
          </cell>
          <cell r="K1007" t="str">
            <v>String</v>
          </cell>
          <cell r="L1007" t="str">
            <v>Locked</v>
          </cell>
          <cell r="M1007" t="str">
            <v>UnLocked</v>
          </cell>
          <cell r="N1007" t="str">
            <v>UnLocked</v>
          </cell>
          <cell r="O1007" t="str">
            <v>UnLocked</v>
          </cell>
          <cell r="P1007" t="str">
            <v>UnLocked</v>
          </cell>
          <cell r="Q1007" t="str">
            <v>No</v>
          </cell>
          <cell r="R1007" t="str">
            <v>Yes</v>
          </cell>
          <cell r="S1007" t="str">
            <v>Yes</v>
          </cell>
          <cell r="T1007" t="str">
            <v>Yes</v>
          </cell>
          <cell r="U1007" t="str">
            <v>Yes</v>
          </cell>
          <cell r="V1007" t="str">
            <v>No</v>
          </cell>
          <cell r="W1007" t="str">
            <v>Yes</v>
          </cell>
          <cell r="X1007" t="str">
            <v>Single</v>
          </cell>
          <cell r="Y1007" t="str">
            <v>Default</v>
          </cell>
          <cell r="Z1007" t="str">
            <v>None</v>
          </cell>
          <cell r="AA1007" t="str">
            <v>No</v>
          </cell>
          <cell r="AB1007" t="str">
            <v>Yes</v>
          </cell>
          <cell r="AC1007" t="str">
            <v>Yes</v>
          </cell>
          <cell r="AD1007">
            <v>1</v>
          </cell>
          <cell r="AE1007">
            <v>0</v>
          </cell>
          <cell r="AF1007">
            <v>0</v>
          </cell>
          <cell r="AG1007">
            <v>1</v>
          </cell>
          <cell r="AH1007">
            <v>0</v>
          </cell>
          <cell r="AI1007" t="str">
            <v>No</v>
          </cell>
          <cell r="AJ1007" t="str">
            <v>No</v>
          </cell>
          <cell r="AK1007" t="str">
            <v>No</v>
          </cell>
          <cell r="AL1007" t="str">
            <v xml:space="preserve"> </v>
          </cell>
          <cell r="AM1007" t="str">
            <v xml:space="preserve"> </v>
          </cell>
          <cell r="AN1007" t="str">
            <v>No</v>
          </cell>
          <cell r="AP1007" t="str">
            <v>Beschrijving</v>
          </cell>
        </row>
        <row r="1008">
          <cell r="A1008" t="str">
            <v>Zekerheid_tpStatus</v>
          </cell>
          <cell r="B1008" t="str">
            <v>Zekerheid_tpStatus</v>
          </cell>
          <cell r="C1008" t="str">
            <v>No</v>
          </cell>
          <cell r="D1008" t="str">
            <v>S04-12-04</v>
          </cell>
          <cell r="E1008">
            <v>1007</v>
          </cell>
          <cell r="F1008">
            <v>3</v>
          </cell>
          <cell r="G1008" t="str">
            <v xml:space="preserve">         Status</v>
          </cell>
          <cell r="I1008" t="str">
            <v>No</v>
          </cell>
          <cell r="J1008" t="str">
            <v>String</v>
          </cell>
          <cell r="K1008" t="str">
            <v>String</v>
          </cell>
          <cell r="L1008" t="str">
            <v>Locked</v>
          </cell>
          <cell r="M1008" t="str">
            <v>UnLocked</v>
          </cell>
          <cell r="N1008" t="str">
            <v>UnLocked</v>
          </cell>
          <cell r="O1008" t="str">
            <v>UnLocked</v>
          </cell>
          <cell r="P1008" t="str">
            <v>UnLocked</v>
          </cell>
          <cell r="Q1008" t="str">
            <v>No</v>
          </cell>
          <cell r="R1008" t="str">
            <v>Yes</v>
          </cell>
          <cell r="S1008" t="str">
            <v>Yes</v>
          </cell>
          <cell r="T1008" t="str">
            <v>Yes</v>
          </cell>
          <cell r="U1008" t="str">
            <v>Yes</v>
          </cell>
          <cell r="V1008" t="str">
            <v>No</v>
          </cell>
          <cell r="W1008" t="str">
            <v>Yes</v>
          </cell>
          <cell r="X1008" t="str">
            <v>Single</v>
          </cell>
          <cell r="Y1008" t="str">
            <v>Default</v>
          </cell>
          <cell r="Z1008" t="str">
            <v>None</v>
          </cell>
          <cell r="AA1008" t="str">
            <v>No</v>
          </cell>
          <cell r="AB1008" t="str">
            <v>Yes</v>
          </cell>
          <cell r="AC1008" t="str">
            <v>Yes</v>
          </cell>
          <cell r="AD1008">
            <v>1</v>
          </cell>
          <cell r="AE1008">
            <v>0</v>
          </cell>
          <cell r="AF1008">
            <v>0</v>
          </cell>
          <cell r="AG1008">
            <v>1</v>
          </cell>
          <cell r="AH1008">
            <v>0</v>
          </cell>
          <cell r="AI1008" t="str">
            <v>No</v>
          </cell>
          <cell r="AJ1008" t="str">
            <v>No</v>
          </cell>
          <cell r="AK1008" t="str">
            <v>No</v>
          </cell>
          <cell r="AL1008" t="str">
            <v xml:space="preserve"> </v>
          </cell>
          <cell r="AM1008" t="str">
            <v xml:space="preserve"> </v>
          </cell>
          <cell r="AN1008" t="str">
            <v>No</v>
          </cell>
          <cell r="AP1008" t="str">
            <v>Status</v>
          </cell>
        </row>
        <row r="1009">
          <cell r="A1009" t="str">
            <v>Zekerheid_tpWaarde</v>
          </cell>
          <cell r="B1009" t="str">
            <v>Zekerheid_tpWaarde</v>
          </cell>
          <cell r="C1009" t="str">
            <v>No</v>
          </cell>
          <cell r="D1009" t="str">
            <v>S04-12-05</v>
          </cell>
          <cell r="E1009">
            <v>1008</v>
          </cell>
          <cell r="F1009">
            <v>3</v>
          </cell>
          <cell r="G1009" t="str">
            <v xml:space="preserve">         Waarde</v>
          </cell>
          <cell r="I1009" t="str">
            <v>No</v>
          </cell>
          <cell r="J1009" t="str">
            <v>Number</v>
          </cell>
          <cell r="K1009" t="str">
            <v>Monetary</v>
          </cell>
          <cell r="L1009" t="str">
            <v>Locked</v>
          </cell>
          <cell r="M1009" t="str">
            <v>UnLocked</v>
          </cell>
          <cell r="N1009" t="str">
            <v>UnLocked</v>
          </cell>
          <cell r="O1009" t="str">
            <v>UnLocked</v>
          </cell>
          <cell r="P1009" t="str">
            <v>UnLocked</v>
          </cell>
          <cell r="Q1009" t="str">
            <v>No</v>
          </cell>
          <cell r="R1009" t="str">
            <v>Yes</v>
          </cell>
          <cell r="S1009" t="str">
            <v>Yes</v>
          </cell>
          <cell r="T1009" t="str">
            <v>Yes</v>
          </cell>
          <cell r="U1009" t="str">
            <v>Yes</v>
          </cell>
          <cell r="V1009" t="str">
            <v>No</v>
          </cell>
          <cell r="W1009" t="str">
            <v>Yes</v>
          </cell>
          <cell r="X1009" t="str">
            <v>Single</v>
          </cell>
          <cell r="Y1009" t="str">
            <v>Default</v>
          </cell>
          <cell r="Z1009" t="str">
            <v>None</v>
          </cell>
          <cell r="AA1009" t="str">
            <v>No</v>
          </cell>
          <cell r="AB1009" t="str">
            <v>Yes</v>
          </cell>
          <cell r="AC1009" t="str">
            <v>Yes</v>
          </cell>
          <cell r="AD1009">
            <v>1</v>
          </cell>
          <cell r="AE1009">
            <v>0</v>
          </cell>
          <cell r="AF1009">
            <v>0</v>
          </cell>
          <cell r="AG1009">
            <v>1</v>
          </cell>
          <cell r="AH1009">
            <v>0</v>
          </cell>
          <cell r="AI1009" t="str">
            <v>No</v>
          </cell>
          <cell r="AJ1009" t="str">
            <v>No</v>
          </cell>
          <cell r="AK1009" t="str">
            <v>Yes</v>
          </cell>
          <cell r="AL1009" t="str">
            <v xml:space="preserve"> </v>
          </cell>
          <cell r="AM1009" t="str">
            <v xml:space="preserve"> </v>
          </cell>
          <cell r="AN1009" t="str">
            <v>No</v>
          </cell>
          <cell r="AP1009" t="str">
            <v>Waarde</v>
          </cell>
        </row>
        <row r="1010">
          <cell r="A1010" t="str">
            <v>Zekerheid_tpDekkingswaarde</v>
          </cell>
          <cell r="B1010" t="str">
            <v>Zekerheid_tpDekkingswaarde</v>
          </cell>
          <cell r="C1010" t="str">
            <v>No</v>
          </cell>
          <cell r="D1010" t="str">
            <v>S04-12-06</v>
          </cell>
          <cell r="E1010">
            <v>1009</v>
          </cell>
          <cell r="F1010">
            <v>3</v>
          </cell>
          <cell r="G1010" t="str">
            <v xml:space="preserve">         Dekkingswaarde</v>
          </cell>
          <cell r="I1010" t="str">
            <v>No</v>
          </cell>
          <cell r="J1010" t="str">
            <v>Number</v>
          </cell>
          <cell r="K1010" t="str">
            <v>Monetary</v>
          </cell>
          <cell r="L1010" t="str">
            <v>Locked</v>
          </cell>
          <cell r="M1010" t="str">
            <v>UnLocked</v>
          </cell>
          <cell r="N1010" t="str">
            <v>UnLocked</v>
          </cell>
          <cell r="O1010" t="str">
            <v>UnLocked</v>
          </cell>
          <cell r="P1010" t="str">
            <v>UnLocked</v>
          </cell>
          <cell r="Q1010" t="str">
            <v>No</v>
          </cell>
          <cell r="R1010" t="str">
            <v>Yes</v>
          </cell>
          <cell r="S1010" t="str">
            <v>Yes</v>
          </cell>
          <cell r="T1010" t="str">
            <v>Yes</v>
          </cell>
          <cell r="U1010" t="str">
            <v>Yes</v>
          </cell>
          <cell r="V1010" t="str">
            <v>No</v>
          </cell>
          <cell r="W1010" t="str">
            <v>Yes</v>
          </cell>
          <cell r="X1010" t="str">
            <v>Single</v>
          </cell>
          <cell r="Y1010" t="str">
            <v>Default</v>
          </cell>
          <cell r="Z1010" t="str">
            <v>None</v>
          </cell>
          <cell r="AA1010" t="str">
            <v>No</v>
          </cell>
          <cell r="AB1010" t="str">
            <v>Yes</v>
          </cell>
          <cell r="AC1010" t="str">
            <v>Yes</v>
          </cell>
          <cell r="AD1010">
            <v>1</v>
          </cell>
          <cell r="AE1010">
            <v>0</v>
          </cell>
          <cell r="AF1010">
            <v>0</v>
          </cell>
          <cell r="AG1010">
            <v>1</v>
          </cell>
          <cell r="AH1010">
            <v>0</v>
          </cell>
          <cell r="AI1010" t="str">
            <v>No</v>
          </cell>
          <cell r="AJ1010" t="str">
            <v>No</v>
          </cell>
          <cell r="AK1010" t="str">
            <v>Yes</v>
          </cell>
          <cell r="AL1010" t="str">
            <v xml:space="preserve"> </v>
          </cell>
          <cell r="AM1010" t="str">
            <v xml:space="preserve"> </v>
          </cell>
          <cell r="AN1010" t="str">
            <v>No</v>
          </cell>
          <cell r="AP1010" t="str">
            <v>Dekkingswaarde</v>
          </cell>
        </row>
        <row r="1011">
          <cell r="A1011" t="str">
            <v>Zekerheid_tpVrijetekst</v>
          </cell>
          <cell r="B1011" t="str">
            <v>Zekerheid_tpVrijetekst</v>
          </cell>
          <cell r="C1011" t="str">
            <v>No</v>
          </cell>
          <cell r="D1011" t="str">
            <v>S04-12-07</v>
          </cell>
          <cell r="E1011">
            <v>1010</v>
          </cell>
          <cell r="F1011">
            <v>3</v>
          </cell>
          <cell r="G1011" t="str">
            <v xml:space="preserve">         Vrije tekst</v>
          </cell>
          <cell r="I1011" t="str">
            <v>No</v>
          </cell>
          <cell r="J1011" t="str">
            <v>String</v>
          </cell>
          <cell r="K1011" t="str">
            <v>String</v>
          </cell>
          <cell r="L1011" t="str">
            <v>Locked</v>
          </cell>
          <cell r="M1011" t="str">
            <v>UnLocked</v>
          </cell>
          <cell r="N1011" t="str">
            <v>UnLocked</v>
          </cell>
          <cell r="O1011" t="str">
            <v>UnLocked</v>
          </cell>
          <cell r="P1011" t="str">
            <v>UnLocked</v>
          </cell>
          <cell r="Q1011" t="str">
            <v>No</v>
          </cell>
          <cell r="R1011" t="str">
            <v>Yes</v>
          </cell>
          <cell r="S1011" t="str">
            <v>Yes</v>
          </cell>
          <cell r="T1011" t="str">
            <v>Yes</v>
          </cell>
          <cell r="U1011" t="str">
            <v>Yes</v>
          </cell>
          <cell r="V1011" t="str">
            <v>No</v>
          </cell>
          <cell r="W1011" t="str">
            <v>Yes</v>
          </cell>
          <cell r="X1011" t="str">
            <v>Single</v>
          </cell>
          <cell r="Y1011" t="str">
            <v>Default</v>
          </cell>
          <cell r="Z1011" t="str">
            <v>None</v>
          </cell>
          <cell r="AA1011" t="str">
            <v>No</v>
          </cell>
          <cell r="AB1011" t="str">
            <v>Yes</v>
          </cell>
          <cell r="AC1011" t="str">
            <v>Yes</v>
          </cell>
          <cell r="AD1011">
            <v>1</v>
          </cell>
          <cell r="AE1011">
            <v>0</v>
          </cell>
          <cell r="AF1011">
            <v>0</v>
          </cell>
          <cell r="AG1011">
            <v>1</v>
          </cell>
          <cell r="AH1011">
            <v>0</v>
          </cell>
          <cell r="AI1011" t="str">
            <v>No</v>
          </cell>
          <cell r="AJ1011" t="str">
            <v>No</v>
          </cell>
          <cell r="AK1011" t="str">
            <v>No</v>
          </cell>
          <cell r="AL1011" t="str">
            <v xml:space="preserve"> </v>
          </cell>
          <cell r="AM1011" t="str">
            <v xml:space="preserve"> </v>
          </cell>
          <cell r="AN1011" t="str">
            <v>No</v>
          </cell>
          <cell r="AP1011" t="str">
            <v>Vrije tekst</v>
          </cell>
        </row>
        <row r="1012">
          <cell r="A1012" t="str">
            <v>Zekerheid_OR</v>
          </cell>
          <cell r="B1012" t="str">
            <v>Zekerheid_OR</v>
          </cell>
          <cell r="C1012" t="str">
            <v>No</v>
          </cell>
          <cell r="D1012" t="str">
            <v>S04-12-08</v>
          </cell>
          <cell r="E1012">
            <v>1011</v>
          </cell>
          <cell r="F1012">
            <v>3</v>
          </cell>
          <cell r="G1012" t="str">
            <v xml:space="preserve">         Onroerende zaken (T)</v>
          </cell>
          <cell r="I1012" t="str">
            <v>No</v>
          </cell>
          <cell r="J1012" t="str">
            <v>NoData</v>
          </cell>
          <cell r="K1012" t="str">
            <v>Abstract</v>
          </cell>
          <cell r="L1012" t="str">
            <v>Locked</v>
          </cell>
          <cell r="M1012" t="str">
            <v>UnLocked</v>
          </cell>
          <cell r="N1012" t="str">
            <v>UnLocked</v>
          </cell>
          <cell r="O1012" t="str">
            <v>UnLocked</v>
          </cell>
          <cell r="P1012" t="str">
            <v>UnLocked</v>
          </cell>
          <cell r="Q1012" t="str">
            <v>No</v>
          </cell>
          <cell r="R1012" t="str">
            <v>No</v>
          </cell>
          <cell r="S1012" t="str">
            <v>No</v>
          </cell>
          <cell r="T1012" t="str">
            <v>No</v>
          </cell>
          <cell r="U1012" t="str">
            <v>No</v>
          </cell>
          <cell r="V1012" t="str">
            <v>No</v>
          </cell>
          <cell r="W1012" t="str">
            <v>Yes</v>
          </cell>
          <cell r="X1012" t="str">
            <v>Single</v>
          </cell>
          <cell r="Y1012" t="str">
            <v>Default</v>
          </cell>
          <cell r="Z1012" t="str">
            <v>None</v>
          </cell>
          <cell r="AA1012" t="str">
            <v>Yes</v>
          </cell>
          <cell r="AB1012" t="str">
            <v>Yes</v>
          </cell>
          <cell r="AC1012" t="str">
            <v>Yes</v>
          </cell>
          <cell r="AD1012">
            <v>1</v>
          </cell>
          <cell r="AE1012">
            <v>0</v>
          </cell>
          <cell r="AF1012">
            <v>0</v>
          </cell>
          <cell r="AG1012">
            <v>1</v>
          </cell>
          <cell r="AH1012">
            <v>0</v>
          </cell>
          <cell r="AI1012" t="str">
            <v>No</v>
          </cell>
          <cell r="AJ1012" t="str">
            <v>No</v>
          </cell>
          <cell r="AK1012" t="str">
            <v>No</v>
          </cell>
          <cell r="AL1012" t="str">
            <v xml:space="preserve"> </v>
          </cell>
          <cell r="AM1012" t="str">
            <v xml:space="preserve"> </v>
          </cell>
          <cell r="AN1012" t="str">
            <v>No</v>
          </cell>
          <cell r="AP1012" t="str">
            <v>Onroerende zaken (T)</v>
          </cell>
        </row>
        <row r="1013">
          <cell r="A1013" t="str">
            <v>Zekerheid_OR_tpID</v>
          </cell>
          <cell r="B1013" t="str">
            <v>Zekerheid_OR_tpID</v>
          </cell>
          <cell r="C1013" t="str">
            <v>No</v>
          </cell>
          <cell r="D1013" t="str">
            <v>S04-12-08-01</v>
          </cell>
          <cell r="E1013">
            <v>1012</v>
          </cell>
          <cell r="F1013">
            <v>4</v>
          </cell>
          <cell r="G1013" t="str">
            <v xml:space="preserve">            ID</v>
          </cell>
          <cell r="I1013" t="str">
            <v>No</v>
          </cell>
          <cell r="J1013" t="str">
            <v>String</v>
          </cell>
          <cell r="K1013" t="str">
            <v>String</v>
          </cell>
          <cell r="L1013" t="str">
            <v>Locked</v>
          </cell>
          <cell r="M1013" t="str">
            <v>UnLocked</v>
          </cell>
          <cell r="N1013" t="str">
            <v>UnLocked</v>
          </cell>
          <cell r="O1013" t="str">
            <v>UnLocked</v>
          </cell>
          <cell r="P1013" t="str">
            <v>UnLocked</v>
          </cell>
          <cell r="Q1013" t="str">
            <v>No</v>
          </cell>
          <cell r="R1013" t="str">
            <v>Yes</v>
          </cell>
          <cell r="S1013" t="str">
            <v>Yes</v>
          </cell>
          <cell r="T1013" t="str">
            <v>Yes</v>
          </cell>
          <cell r="U1013" t="str">
            <v>Yes</v>
          </cell>
          <cell r="V1013" t="str">
            <v>No</v>
          </cell>
          <cell r="W1013" t="str">
            <v>Yes</v>
          </cell>
          <cell r="X1013" t="str">
            <v>Single</v>
          </cell>
          <cell r="Y1013" t="str">
            <v>Default</v>
          </cell>
          <cell r="Z1013" t="str">
            <v>None</v>
          </cell>
          <cell r="AA1013" t="str">
            <v>No</v>
          </cell>
          <cell r="AB1013" t="str">
            <v>Yes</v>
          </cell>
          <cell r="AC1013" t="str">
            <v>Yes</v>
          </cell>
          <cell r="AD1013">
            <v>1</v>
          </cell>
          <cell r="AE1013">
            <v>0</v>
          </cell>
          <cell r="AF1013">
            <v>0</v>
          </cell>
          <cell r="AG1013">
            <v>1</v>
          </cell>
          <cell r="AH1013">
            <v>0</v>
          </cell>
          <cell r="AI1013" t="str">
            <v>No</v>
          </cell>
          <cell r="AJ1013" t="str">
            <v>No</v>
          </cell>
          <cell r="AK1013" t="str">
            <v>No</v>
          </cell>
          <cell r="AL1013" t="str">
            <v xml:space="preserve"> </v>
          </cell>
          <cell r="AM1013" t="str">
            <v xml:space="preserve"> </v>
          </cell>
          <cell r="AN1013" t="str">
            <v>No</v>
          </cell>
          <cell r="AP1013" t="str">
            <v>ID</v>
          </cell>
        </row>
        <row r="1014">
          <cell r="A1014" t="str">
            <v>Zekerheid_OR_tpSoort</v>
          </cell>
          <cell r="B1014" t="str">
            <v>Zekerheid_OR_tpSoort</v>
          </cell>
          <cell r="C1014" t="str">
            <v>No</v>
          </cell>
          <cell r="D1014" t="str">
            <v>S04-12-08-02</v>
          </cell>
          <cell r="E1014">
            <v>1013</v>
          </cell>
          <cell r="F1014">
            <v>4</v>
          </cell>
          <cell r="G1014" t="str">
            <v xml:space="preserve">            Soort</v>
          </cell>
          <cell r="I1014" t="str">
            <v>No</v>
          </cell>
          <cell r="J1014" t="str">
            <v>String</v>
          </cell>
          <cell r="K1014" t="str">
            <v>String</v>
          </cell>
          <cell r="L1014" t="str">
            <v>Locked</v>
          </cell>
          <cell r="M1014" t="str">
            <v>UnLocked</v>
          </cell>
          <cell r="N1014" t="str">
            <v>UnLocked</v>
          </cell>
          <cell r="O1014" t="str">
            <v>UnLocked</v>
          </cell>
          <cell r="P1014" t="str">
            <v>UnLocked</v>
          </cell>
          <cell r="Q1014" t="str">
            <v>No</v>
          </cell>
          <cell r="R1014" t="str">
            <v>Yes</v>
          </cell>
          <cell r="S1014" t="str">
            <v>Yes</v>
          </cell>
          <cell r="T1014" t="str">
            <v>Yes</v>
          </cell>
          <cell r="U1014" t="str">
            <v>Yes</v>
          </cell>
          <cell r="V1014" t="str">
            <v>No</v>
          </cell>
          <cell r="W1014" t="str">
            <v>Yes</v>
          </cell>
          <cell r="X1014" t="str">
            <v>Single</v>
          </cell>
          <cell r="Y1014" t="str">
            <v>Default</v>
          </cell>
          <cell r="Z1014" t="str">
            <v>None</v>
          </cell>
          <cell r="AA1014" t="str">
            <v>No</v>
          </cell>
          <cell r="AB1014" t="str">
            <v>Yes</v>
          </cell>
          <cell r="AC1014" t="str">
            <v>Yes</v>
          </cell>
          <cell r="AD1014">
            <v>1</v>
          </cell>
          <cell r="AE1014">
            <v>0</v>
          </cell>
          <cell r="AF1014">
            <v>0</v>
          </cell>
          <cell r="AG1014">
            <v>1</v>
          </cell>
          <cell r="AH1014">
            <v>0</v>
          </cell>
          <cell r="AI1014" t="str">
            <v>No</v>
          </cell>
          <cell r="AJ1014" t="str">
            <v>No</v>
          </cell>
          <cell r="AK1014" t="str">
            <v>No</v>
          </cell>
          <cell r="AL1014" t="str">
            <v xml:space="preserve"> </v>
          </cell>
          <cell r="AM1014" t="str">
            <v xml:space="preserve"> </v>
          </cell>
          <cell r="AN1014" t="str">
            <v>No</v>
          </cell>
          <cell r="AP1014" t="str">
            <v>Soort</v>
          </cell>
        </row>
        <row r="1015">
          <cell r="A1015" t="str">
            <v>Zekerheid_OR_tpVervallen</v>
          </cell>
          <cell r="B1015" t="str">
            <v>Zekerheid_OR_tpVervallen</v>
          </cell>
          <cell r="C1015" t="str">
            <v>No</v>
          </cell>
          <cell r="D1015" t="str">
            <v>S04-12-08-03</v>
          </cell>
          <cell r="E1015">
            <v>1014</v>
          </cell>
          <cell r="F1015">
            <v>4</v>
          </cell>
          <cell r="G1015" t="str">
            <v xml:space="preserve">            Vervallen</v>
          </cell>
          <cell r="I1015" t="str">
            <v>No</v>
          </cell>
          <cell r="J1015" t="str">
            <v>String</v>
          </cell>
          <cell r="K1015" t="str">
            <v>String</v>
          </cell>
          <cell r="L1015" t="str">
            <v>Locked</v>
          </cell>
          <cell r="M1015" t="str">
            <v>UnLocked</v>
          </cell>
          <cell r="N1015" t="str">
            <v>UnLocked</v>
          </cell>
          <cell r="O1015" t="str">
            <v>UnLocked</v>
          </cell>
          <cell r="P1015" t="str">
            <v>UnLocked</v>
          </cell>
          <cell r="Q1015" t="str">
            <v>No</v>
          </cell>
          <cell r="R1015" t="str">
            <v>Yes</v>
          </cell>
          <cell r="S1015" t="str">
            <v>Yes</v>
          </cell>
          <cell r="T1015" t="str">
            <v>Yes</v>
          </cell>
          <cell r="U1015" t="str">
            <v>Yes</v>
          </cell>
          <cell r="V1015" t="str">
            <v>No</v>
          </cell>
          <cell r="W1015" t="str">
            <v>Yes</v>
          </cell>
          <cell r="X1015" t="str">
            <v>Single</v>
          </cell>
          <cell r="Y1015" t="str">
            <v>Default</v>
          </cell>
          <cell r="Z1015" t="str">
            <v>None</v>
          </cell>
          <cell r="AA1015" t="str">
            <v>No</v>
          </cell>
          <cell r="AB1015" t="str">
            <v>Yes</v>
          </cell>
          <cell r="AC1015" t="str">
            <v>Yes</v>
          </cell>
          <cell r="AD1015">
            <v>1</v>
          </cell>
          <cell r="AE1015">
            <v>0</v>
          </cell>
          <cell r="AF1015">
            <v>0</v>
          </cell>
          <cell r="AG1015">
            <v>1</v>
          </cell>
          <cell r="AH1015">
            <v>0</v>
          </cell>
          <cell r="AI1015" t="str">
            <v>No</v>
          </cell>
          <cell r="AJ1015" t="str">
            <v>No</v>
          </cell>
          <cell r="AK1015" t="str">
            <v>No</v>
          </cell>
          <cell r="AL1015" t="str">
            <v xml:space="preserve"> </v>
          </cell>
          <cell r="AM1015" t="str">
            <v xml:space="preserve"> </v>
          </cell>
          <cell r="AN1015" t="str">
            <v>No</v>
          </cell>
          <cell r="AP1015" t="str">
            <v>Vervallen</v>
          </cell>
        </row>
        <row r="1016">
          <cell r="A1016" t="str">
            <v>Zekerheid_OR_tpTaxateur</v>
          </cell>
          <cell r="B1016" t="str">
            <v>Zekerheid_OR_tpTaxateur</v>
          </cell>
          <cell r="C1016" t="str">
            <v>No</v>
          </cell>
          <cell r="D1016" t="str">
            <v>S04-12-08-04</v>
          </cell>
          <cell r="E1016">
            <v>1015</v>
          </cell>
          <cell r="F1016">
            <v>4</v>
          </cell>
          <cell r="G1016" t="str">
            <v xml:space="preserve">            Taxateur</v>
          </cell>
          <cell r="I1016" t="str">
            <v>No</v>
          </cell>
          <cell r="J1016" t="str">
            <v>String</v>
          </cell>
          <cell r="K1016" t="str">
            <v>String</v>
          </cell>
          <cell r="L1016" t="str">
            <v>Locked</v>
          </cell>
          <cell r="M1016" t="str">
            <v>UnLocked</v>
          </cell>
          <cell r="N1016" t="str">
            <v>UnLocked</v>
          </cell>
          <cell r="O1016" t="str">
            <v>UnLocked</v>
          </cell>
          <cell r="P1016" t="str">
            <v>UnLocked</v>
          </cell>
          <cell r="Q1016" t="str">
            <v>No</v>
          </cell>
          <cell r="R1016" t="str">
            <v>Yes</v>
          </cell>
          <cell r="S1016" t="str">
            <v>Yes</v>
          </cell>
          <cell r="T1016" t="str">
            <v>Yes</v>
          </cell>
          <cell r="U1016" t="str">
            <v>Yes</v>
          </cell>
          <cell r="V1016" t="str">
            <v>No</v>
          </cell>
          <cell r="W1016" t="str">
            <v>Yes</v>
          </cell>
          <cell r="X1016" t="str">
            <v>Single</v>
          </cell>
          <cell r="Y1016" t="str">
            <v>Default</v>
          </cell>
          <cell r="Z1016" t="str">
            <v>None</v>
          </cell>
          <cell r="AA1016" t="str">
            <v>No</v>
          </cell>
          <cell r="AB1016" t="str">
            <v>Yes</v>
          </cell>
          <cell r="AC1016" t="str">
            <v>Yes</v>
          </cell>
          <cell r="AD1016">
            <v>1</v>
          </cell>
          <cell r="AE1016">
            <v>0</v>
          </cell>
          <cell r="AF1016">
            <v>0</v>
          </cell>
          <cell r="AG1016">
            <v>1</v>
          </cell>
          <cell r="AH1016">
            <v>0</v>
          </cell>
          <cell r="AI1016" t="str">
            <v>No</v>
          </cell>
          <cell r="AJ1016" t="str">
            <v>No</v>
          </cell>
          <cell r="AK1016" t="str">
            <v>No</v>
          </cell>
          <cell r="AL1016" t="str">
            <v xml:space="preserve"> </v>
          </cell>
          <cell r="AM1016" t="str">
            <v xml:space="preserve"> </v>
          </cell>
          <cell r="AN1016" t="str">
            <v>No</v>
          </cell>
          <cell r="AP1016" t="str">
            <v>Taxateur</v>
          </cell>
        </row>
        <row r="1017">
          <cell r="A1017" t="str">
            <v>Zekerheid_OR_tpTaxatiedatum</v>
          </cell>
          <cell r="B1017" t="str">
            <v>Zekerheid_OR_tpTaxatiedatum</v>
          </cell>
          <cell r="C1017" t="str">
            <v>No</v>
          </cell>
          <cell r="D1017" t="str">
            <v>S04-12-08-05</v>
          </cell>
          <cell r="E1017">
            <v>1016</v>
          </cell>
          <cell r="F1017">
            <v>4</v>
          </cell>
          <cell r="G1017" t="str">
            <v xml:space="preserve">            Taxatiedatum</v>
          </cell>
          <cell r="I1017" t="str">
            <v>No</v>
          </cell>
          <cell r="J1017" t="str">
            <v>Number</v>
          </cell>
          <cell r="K1017" t="str">
            <v>Date</v>
          </cell>
          <cell r="L1017" t="str">
            <v>Locked</v>
          </cell>
          <cell r="M1017" t="str">
            <v>UnLocked</v>
          </cell>
          <cell r="N1017" t="str">
            <v>UnLocked</v>
          </cell>
          <cell r="O1017" t="str">
            <v>UnLocked</v>
          </cell>
          <cell r="P1017" t="str">
            <v>UnLocked</v>
          </cell>
          <cell r="Q1017" t="str">
            <v>No</v>
          </cell>
          <cell r="R1017" t="str">
            <v>Yes</v>
          </cell>
          <cell r="S1017" t="str">
            <v>Yes</v>
          </cell>
          <cell r="T1017" t="str">
            <v>Yes</v>
          </cell>
          <cell r="U1017" t="str">
            <v>Yes</v>
          </cell>
          <cell r="V1017" t="str">
            <v>No</v>
          </cell>
          <cell r="W1017" t="str">
            <v>Yes</v>
          </cell>
          <cell r="X1017" t="str">
            <v>Single</v>
          </cell>
          <cell r="Y1017" t="str">
            <v>Date</v>
          </cell>
          <cell r="Z1017" t="str">
            <v>None</v>
          </cell>
          <cell r="AA1017" t="str">
            <v>No</v>
          </cell>
          <cell r="AB1017" t="str">
            <v>Yes</v>
          </cell>
          <cell r="AC1017" t="str">
            <v>Yes</v>
          </cell>
          <cell r="AD1017">
            <v>1</v>
          </cell>
          <cell r="AE1017">
            <v>0</v>
          </cell>
          <cell r="AF1017">
            <v>0</v>
          </cell>
          <cell r="AG1017">
            <v>1</v>
          </cell>
          <cell r="AH1017">
            <v>0</v>
          </cell>
          <cell r="AI1017" t="str">
            <v>No</v>
          </cell>
          <cell r="AJ1017" t="str">
            <v>No</v>
          </cell>
          <cell r="AK1017" t="str">
            <v>No</v>
          </cell>
          <cell r="AL1017" t="str">
            <v xml:space="preserve"> </v>
          </cell>
          <cell r="AM1017" t="str">
            <v xml:space="preserve"> </v>
          </cell>
          <cell r="AN1017" t="str">
            <v>No</v>
          </cell>
          <cell r="AP1017" t="str">
            <v>Taxatiedatum</v>
          </cell>
        </row>
        <row r="1018">
          <cell r="A1018" t="str">
            <v>Zekerheid_OR_tpVrijeVerkoopwaarde</v>
          </cell>
          <cell r="B1018" t="str">
            <v>Zekerheid_OR_tpVrijeVerkoopwaarde</v>
          </cell>
          <cell r="C1018" t="str">
            <v>No</v>
          </cell>
          <cell r="D1018" t="str">
            <v>S04-12-08-06</v>
          </cell>
          <cell r="E1018">
            <v>1017</v>
          </cell>
          <cell r="F1018">
            <v>4</v>
          </cell>
          <cell r="G1018" t="str">
            <v xml:space="preserve">            Vrije verkoopwaarde</v>
          </cell>
          <cell r="I1018" t="str">
            <v>No</v>
          </cell>
          <cell r="J1018" t="str">
            <v>Number</v>
          </cell>
          <cell r="K1018" t="str">
            <v>Monetary</v>
          </cell>
          <cell r="L1018" t="str">
            <v>Locked</v>
          </cell>
          <cell r="M1018" t="str">
            <v>UnLocked</v>
          </cell>
          <cell r="N1018" t="str">
            <v>UnLocked</v>
          </cell>
          <cell r="O1018" t="str">
            <v>UnLocked</v>
          </cell>
          <cell r="P1018" t="str">
            <v>UnLocked</v>
          </cell>
          <cell r="Q1018" t="str">
            <v>No</v>
          </cell>
          <cell r="R1018" t="str">
            <v>Yes</v>
          </cell>
          <cell r="S1018" t="str">
            <v>Yes</v>
          </cell>
          <cell r="T1018" t="str">
            <v>Yes</v>
          </cell>
          <cell r="U1018" t="str">
            <v>Yes</v>
          </cell>
          <cell r="V1018" t="str">
            <v>No</v>
          </cell>
          <cell r="W1018" t="str">
            <v>Yes</v>
          </cell>
          <cell r="X1018" t="str">
            <v>Single</v>
          </cell>
          <cell r="Y1018" t="str">
            <v>Default</v>
          </cell>
          <cell r="Z1018" t="str">
            <v>None</v>
          </cell>
          <cell r="AA1018" t="str">
            <v>No</v>
          </cell>
          <cell r="AB1018" t="str">
            <v>Yes</v>
          </cell>
          <cell r="AC1018" t="str">
            <v>Yes</v>
          </cell>
          <cell r="AD1018">
            <v>1</v>
          </cell>
          <cell r="AE1018">
            <v>0</v>
          </cell>
          <cell r="AF1018">
            <v>0</v>
          </cell>
          <cell r="AG1018">
            <v>1</v>
          </cell>
          <cell r="AH1018">
            <v>0</v>
          </cell>
          <cell r="AI1018" t="str">
            <v>No</v>
          </cell>
          <cell r="AJ1018" t="str">
            <v>No</v>
          </cell>
          <cell r="AK1018" t="str">
            <v>Yes</v>
          </cell>
          <cell r="AL1018" t="str">
            <v xml:space="preserve"> </v>
          </cell>
          <cell r="AM1018" t="str">
            <v xml:space="preserve"> </v>
          </cell>
          <cell r="AN1018" t="str">
            <v>No</v>
          </cell>
          <cell r="AP1018" t="str">
            <v>Vrije verkoopwaarde</v>
          </cell>
        </row>
        <row r="1019">
          <cell r="A1019" t="str">
            <v>Zekerheid_OR_tpExecutiewaarde</v>
          </cell>
          <cell r="B1019" t="str">
            <v>Zekerheid_OR_tpExecutiewaarde</v>
          </cell>
          <cell r="C1019" t="str">
            <v>No</v>
          </cell>
          <cell r="D1019" t="str">
            <v>S04-12-08-07</v>
          </cell>
          <cell r="E1019">
            <v>1018</v>
          </cell>
          <cell r="F1019">
            <v>4</v>
          </cell>
          <cell r="G1019" t="str">
            <v xml:space="preserve">            Executiewaarde</v>
          </cell>
          <cell r="I1019" t="str">
            <v>No</v>
          </cell>
          <cell r="J1019" t="str">
            <v>Number</v>
          </cell>
          <cell r="K1019" t="str">
            <v>Monetary</v>
          </cell>
          <cell r="L1019" t="str">
            <v>Locked</v>
          </cell>
          <cell r="M1019" t="str">
            <v>UnLocked</v>
          </cell>
          <cell r="N1019" t="str">
            <v>UnLocked</v>
          </cell>
          <cell r="O1019" t="str">
            <v>UnLocked</v>
          </cell>
          <cell r="P1019" t="str">
            <v>UnLocked</v>
          </cell>
          <cell r="Q1019" t="str">
            <v>No</v>
          </cell>
          <cell r="R1019" t="str">
            <v>Yes</v>
          </cell>
          <cell r="S1019" t="str">
            <v>Yes</v>
          </cell>
          <cell r="T1019" t="str">
            <v>Yes</v>
          </cell>
          <cell r="U1019" t="str">
            <v>Yes</v>
          </cell>
          <cell r="V1019" t="str">
            <v>No</v>
          </cell>
          <cell r="W1019" t="str">
            <v>Yes</v>
          </cell>
          <cell r="X1019" t="str">
            <v>Single</v>
          </cell>
          <cell r="Y1019" t="str">
            <v>Default</v>
          </cell>
          <cell r="Z1019" t="str">
            <v>None</v>
          </cell>
          <cell r="AA1019" t="str">
            <v>No</v>
          </cell>
          <cell r="AB1019" t="str">
            <v>Yes</v>
          </cell>
          <cell r="AC1019" t="str">
            <v>Yes</v>
          </cell>
          <cell r="AD1019">
            <v>1</v>
          </cell>
          <cell r="AE1019">
            <v>0</v>
          </cell>
          <cell r="AF1019">
            <v>0</v>
          </cell>
          <cell r="AG1019">
            <v>1</v>
          </cell>
          <cell r="AH1019">
            <v>0</v>
          </cell>
          <cell r="AI1019" t="str">
            <v>No</v>
          </cell>
          <cell r="AJ1019" t="str">
            <v>No</v>
          </cell>
          <cell r="AK1019" t="str">
            <v>Yes</v>
          </cell>
          <cell r="AL1019" t="str">
            <v xml:space="preserve"> </v>
          </cell>
          <cell r="AM1019" t="str">
            <v xml:space="preserve"> </v>
          </cell>
          <cell r="AN1019" t="str">
            <v>No</v>
          </cell>
          <cell r="AP1019" t="str">
            <v>Executiewaarde</v>
          </cell>
        </row>
        <row r="1020">
          <cell r="A1020" t="str">
            <v>Zekerheid_OR_tpBoekwaarde</v>
          </cell>
          <cell r="B1020" t="str">
            <v>Zekerheid_OR_tpBoekwaarde</v>
          </cell>
          <cell r="C1020" t="str">
            <v>No</v>
          </cell>
          <cell r="D1020" t="str">
            <v>S04-12-08-08</v>
          </cell>
          <cell r="E1020">
            <v>1019</v>
          </cell>
          <cell r="F1020">
            <v>4</v>
          </cell>
          <cell r="G1020" t="str">
            <v xml:space="preserve">            Boekwaarde</v>
          </cell>
          <cell r="I1020" t="str">
            <v>No</v>
          </cell>
          <cell r="J1020" t="str">
            <v>Number</v>
          </cell>
          <cell r="K1020" t="str">
            <v>Monetary</v>
          </cell>
          <cell r="L1020" t="str">
            <v>Locked</v>
          </cell>
          <cell r="M1020" t="str">
            <v>UnLocked</v>
          </cell>
          <cell r="N1020" t="str">
            <v>UnLocked</v>
          </cell>
          <cell r="O1020" t="str">
            <v>UnLocked</v>
          </cell>
          <cell r="P1020" t="str">
            <v>UnLocked</v>
          </cell>
          <cell r="Q1020" t="str">
            <v>No</v>
          </cell>
          <cell r="R1020" t="str">
            <v>Yes</v>
          </cell>
          <cell r="S1020" t="str">
            <v>Yes</v>
          </cell>
          <cell r="T1020" t="str">
            <v>Yes</v>
          </cell>
          <cell r="U1020" t="str">
            <v>Yes</v>
          </cell>
          <cell r="V1020" t="str">
            <v>No</v>
          </cell>
          <cell r="W1020" t="str">
            <v>Yes</v>
          </cell>
          <cell r="X1020" t="str">
            <v>Single</v>
          </cell>
          <cell r="Y1020" t="str">
            <v>Default</v>
          </cell>
          <cell r="Z1020" t="str">
            <v>None</v>
          </cell>
          <cell r="AA1020" t="str">
            <v>No</v>
          </cell>
          <cell r="AB1020" t="str">
            <v>Yes</v>
          </cell>
          <cell r="AC1020" t="str">
            <v>Yes</v>
          </cell>
          <cell r="AD1020">
            <v>1</v>
          </cell>
          <cell r="AE1020">
            <v>0</v>
          </cell>
          <cell r="AF1020">
            <v>0</v>
          </cell>
          <cell r="AG1020">
            <v>1</v>
          </cell>
          <cell r="AH1020">
            <v>0</v>
          </cell>
          <cell r="AI1020" t="str">
            <v>No</v>
          </cell>
          <cell r="AJ1020" t="str">
            <v>No</v>
          </cell>
          <cell r="AK1020" t="str">
            <v>Yes</v>
          </cell>
          <cell r="AL1020" t="str">
            <v xml:space="preserve"> </v>
          </cell>
          <cell r="AM1020" t="str">
            <v xml:space="preserve"> </v>
          </cell>
          <cell r="AN1020" t="str">
            <v>No</v>
          </cell>
          <cell r="AP1020" t="str">
            <v>Boekwaarde</v>
          </cell>
        </row>
        <row r="1021">
          <cell r="A1021" t="str">
            <v>Zekerheid_OR_tpEinddatumJaarrapport</v>
          </cell>
          <cell r="B1021" t="str">
            <v>Zekerheid_OR_tpEinddatumJaarrapport</v>
          </cell>
          <cell r="C1021" t="str">
            <v>No</v>
          </cell>
          <cell r="D1021" t="str">
            <v>S04-12-08-09</v>
          </cell>
          <cell r="E1021">
            <v>1020</v>
          </cell>
          <cell r="F1021">
            <v>4</v>
          </cell>
          <cell r="G1021" t="str">
            <v xml:space="preserve">            Einddatum jaarrapport</v>
          </cell>
          <cell r="I1021" t="str">
            <v>No</v>
          </cell>
          <cell r="J1021" t="str">
            <v>Number</v>
          </cell>
          <cell r="K1021" t="str">
            <v>Date</v>
          </cell>
          <cell r="L1021" t="str">
            <v>Locked</v>
          </cell>
          <cell r="M1021" t="str">
            <v>UnLocked</v>
          </cell>
          <cell r="N1021" t="str">
            <v>UnLocked</v>
          </cell>
          <cell r="O1021" t="str">
            <v>UnLocked</v>
          </cell>
          <cell r="P1021" t="str">
            <v>UnLocked</v>
          </cell>
          <cell r="Q1021" t="str">
            <v>No</v>
          </cell>
          <cell r="R1021" t="str">
            <v>Yes</v>
          </cell>
          <cell r="S1021" t="str">
            <v>Yes</v>
          </cell>
          <cell r="T1021" t="str">
            <v>Yes</v>
          </cell>
          <cell r="U1021" t="str">
            <v>Yes</v>
          </cell>
          <cell r="V1021" t="str">
            <v>No</v>
          </cell>
          <cell r="W1021" t="str">
            <v>Yes</v>
          </cell>
          <cell r="X1021" t="str">
            <v>Single</v>
          </cell>
          <cell r="Y1021" t="str">
            <v>Date</v>
          </cell>
          <cell r="Z1021" t="str">
            <v>None</v>
          </cell>
          <cell r="AA1021" t="str">
            <v>No</v>
          </cell>
          <cell r="AB1021" t="str">
            <v>Yes</v>
          </cell>
          <cell r="AC1021" t="str">
            <v>Yes</v>
          </cell>
          <cell r="AD1021">
            <v>1</v>
          </cell>
          <cell r="AE1021">
            <v>0</v>
          </cell>
          <cell r="AF1021">
            <v>0</v>
          </cell>
          <cell r="AG1021">
            <v>1</v>
          </cell>
          <cell r="AH1021">
            <v>0</v>
          </cell>
          <cell r="AI1021" t="str">
            <v>No</v>
          </cell>
          <cell r="AJ1021" t="str">
            <v>No</v>
          </cell>
          <cell r="AK1021" t="str">
            <v>No</v>
          </cell>
          <cell r="AL1021" t="str">
            <v xml:space="preserve"> </v>
          </cell>
          <cell r="AM1021" t="str">
            <v xml:space="preserve"> </v>
          </cell>
          <cell r="AN1021" t="str">
            <v>No</v>
          </cell>
          <cell r="AP1021" t="str">
            <v>Einddatum jaarrapport</v>
          </cell>
        </row>
        <row r="1022">
          <cell r="A1022" t="str">
            <v>Zekerheid_OR_tpWOZwaarde</v>
          </cell>
          <cell r="B1022" t="str">
            <v>Zekerheid_OR_tpWOZwaarde</v>
          </cell>
          <cell r="C1022" t="str">
            <v>No</v>
          </cell>
          <cell r="D1022" t="str">
            <v>S04-12-08-10</v>
          </cell>
          <cell r="E1022">
            <v>1021</v>
          </cell>
          <cell r="F1022">
            <v>4</v>
          </cell>
          <cell r="G1022" t="str">
            <v xml:space="preserve">            WOZ waarde</v>
          </cell>
          <cell r="I1022" t="str">
            <v>No</v>
          </cell>
          <cell r="J1022" t="str">
            <v>Number</v>
          </cell>
          <cell r="K1022" t="str">
            <v>Monetary</v>
          </cell>
          <cell r="L1022" t="str">
            <v>Locked</v>
          </cell>
          <cell r="M1022" t="str">
            <v>UnLocked</v>
          </cell>
          <cell r="N1022" t="str">
            <v>UnLocked</v>
          </cell>
          <cell r="O1022" t="str">
            <v>UnLocked</v>
          </cell>
          <cell r="P1022" t="str">
            <v>UnLocked</v>
          </cell>
          <cell r="Q1022" t="str">
            <v>No</v>
          </cell>
          <cell r="R1022" t="str">
            <v>Yes</v>
          </cell>
          <cell r="S1022" t="str">
            <v>Yes</v>
          </cell>
          <cell r="T1022" t="str">
            <v>Yes</v>
          </cell>
          <cell r="U1022" t="str">
            <v>Yes</v>
          </cell>
          <cell r="V1022" t="str">
            <v>No</v>
          </cell>
          <cell r="W1022" t="str">
            <v>Yes</v>
          </cell>
          <cell r="X1022" t="str">
            <v>Single</v>
          </cell>
          <cell r="Y1022" t="str">
            <v>Default</v>
          </cell>
          <cell r="Z1022" t="str">
            <v>None</v>
          </cell>
          <cell r="AA1022" t="str">
            <v>No</v>
          </cell>
          <cell r="AB1022" t="str">
            <v>Yes</v>
          </cell>
          <cell r="AC1022" t="str">
            <v>Yes</v>
          </cell>
          <cell r="AD1022">
            <v>1</v>
          </cell>
          <cell r="AE1022">
            <v>0</v>
          </cell>
          <cell r="AF1022">
            <v>0</v>
          </cell>
          <cell r="AG1022">
            <v>1</v>
          </cell>
          <cell r="AH1022">
            <v>0</v>
          </cell>
          <cell r="AI1022" t="str">
            <v>No</v>
          </cell>
          <cell r="AJ1022" t="str">
            <v>No</v>
          </cell>
          <cell r="AK1022" t="str">
            <v>Yes</v>
          </cell>
          <cell r="AL1022" t="str">
            <v xml:space="preserve"> </v>
          </cell>
          <cell r="AM1022" t="str">
            <v xml:space="preserve"> </v>
          </cell>
          <cell r="AN1022" t="str">
            <v>No</v>
          </cell>
          <cell r="AP1022" t="str">
            <v>WOZ waarde</v>
          </cell>
        </row>
        <row r="1023">
          <cell r="A1023" t="str">
            <v>Zekerheid_OR_tpWOZwaardepeildatum</v>
          </cell>
          <cell r="B1023" t="str">
            <v>Zekerheid_OR_tpWOZwaardepeildatum</v>
          </cell>
          <cell r="C1023" t="str">
            <v>No</v>
          </cell>
          <cell r="D1023" t="str">
            <v>S04-12-08-11</v>
          </cell>
          <cell r="E1023">
            <v>1022</v>
          </cell>
          <cell r="F1023">
            <v>4</v>
          </cell>
          <cell r="G1023" t="str">
            <v xml:space="preserve">            WOZ waardepeildatum</v>
          </cell>
          <cell r="I1023" t="str">
            <v>No</v>
          </cell>
          <cell r="J1023" t="str">
            <v>Number</v>
          </cell>
          <cell r="K1023" t="str">
            <v>Date</v>
          </cell>
          <cell r="L1023" t="str">
            <v>Locked</v>
          </cell>
          <cell r="M1023" t="str">
            <v>UnLocked</v>
          </cell>
          <cell r="N1023" t="str">
            <v>UnLocked</v>
          </cell>
          <cell r="O1023" t="str">
            <v>UnLocked</v>
          </cell>
          <cell r="P1023" t="str">
            <v>UnLocked</v>
          </cell>
          <cell r="Q1023" t="str">
            <v>No</v>
          </cell>
          <cell r="R1023" t="str">
            <v>Yes</v>
          </cell>
          <cell r="S1023" t="str">
            <v>Yes</v>
          </cell>
          <cell r="T1023" t="str">
            <v>Yes</v>
          </cell>
          <cell r="U1023" t="str">
            <v>Yes</v>
          </cell>
          <cell r="V1023" t="str">
            <v>No</v>
          </cell>
          <cell r="W1023" t="str">
            <v>Yes</v>
          </cell>
          <cell r="X1023" t="str">
            <v>Single</v>
          </cell>
          <cell r="Y1023" t="str">
            <v>Date</v>
          </cell>
          <cell r="Z1023" t="str">
            <v>None</v>
          </cell>
          <cell r="AA1023" t="str">
            <v>No</v>
          </cell>
          <cell r="AB1023" t="str">
            <v>Yes</v>
          </cell>
          <cell r="AC1023" t="str">
            <v>Yes</v>
          </cell>
          <cell r="AD1023">
            <v>1</v>
          </cell>
          <cell r="AE1023">
            <v>0</v>
          </cell>
          <cell r="AF1023">
            <v>0</v>
          </cell>
          <cell r="AG1023">
            <v>1</v>
          </cell>
          <cell r="AH1023">
            <v>0</v>
          </cell>
          <cell r="AI1023" t="str">
            <v>No</v>
          </cell>
          <cell r="AJ1023" t="str">
            <v>No</v>
          </cell>
          <cell r="AK1023" t="str">
            <v>No</v>
          </cell>
          <cell r="AL1023" t="str">
            <v xml:space="preserve"> </v>
          </cell>
          <cell r="AM1023" t="str">
            <v xml:space="preserve"> </v>
          </cell>
          <cell r="AN1023" t="str">
            <v>No</v>
          </cell>
          <cell r="AP1023" t="str">
            <v>WOZ waardepeildatum</v>
          </cell>
        </row>
        <row r="1024">
          <cell r="A1024" t="str">
            <v>Zekerheid_OR_tpOmschrijving</v>
          </cell>
          <cell r="B1024" t="str">
            <v>Zekerheid_OR_tpOmschrijving</v>
          </cell>
          <cell r="C1024" t="str">
            <v>No</v>
          </cell>
          <cell r="D1024" t="str">
            <v>S04-12-08-12</v>
          </cell>
          <cell r="E1024">
            <v>1023</v>
          </cell>
          <cell r="F1024">
            <v>4</v>
          </cell>
          <cell r="G1024" t="str">
            <v xml:space="preserve">            Omschrijving</v>
          </cell>
          <cell r="I1024" t="str">
            <v>No</v>
          </cell>
          <cell r="J1024" t="str">
            <v>String</v>
          </cell>
          <cell r="K1024" t="str">
            <v>String</v>
          </cell>
          <cell r="L1024" t="str">
            <v>Locked</v>
          </cell>
          <cell r="M1024" t="str">
            <v>UnLocked</v>
          </cell>
          <cell r="N1024" t="str">
            <v>UnLocked</v>
          </cell>
          <cell r="O1024" t="str">
            <v>UnLocked</v>
          </cell>
          <cell r="P1024" t="str">
            <v>UnLocked</v>
          </cell>
          <cell r="Q1024" t="str">
            <v>No</v>
          </cell>
          <cell r="R1024" t="str">
            <v>Yes</v>
          </cell>
          <cell r="S1024" t="str">
            <v>Yes</v>
          </cell>
          <cell r="T1024" t="str">
            <v>Yes</v>
          </cell>
          <cell r="U1024" t="str">
            <v>Yes</v>
          </cell>
          <cell r="V1024" t="str">
            <v>No</v>
          </cell>
          <cell r="W1024" t="str">
            <v>Yes</v>
          </cell>
          <cell r="X1024" t="str">
            <v>Single</v>
          </cell>
          <cell r="Y1024" t="str">
            <v>Default</v>
          </cell>
          <cell r="Z1024" t="str">
            <v>None</v>
          </cell>
          <cell r="AA1024" t="str">
            <v>No</v>
          </cell>
          <cell r="AB1024" t="str">
            <v>Yes</v>
          </cell>
          <cell r="AC1024" t="str">
            <v>Yes</v>
          </cell>
          <cell r="AD1024">
            <v>1</v>
          </cell>
          <cell r="AE1024">
            <v>0</v>
          </cell>
          <cell r="AF1024">
            <v>0</v>
          </cell>
          <cell r="AG1024">
            <v>1</v>
          </cell>
          <cell r="AH1024">
            <v>0</v>
          </cell>
          <cell r="AI1024" t="str">
            <v>No</v>
          </cell>
          <cell r="AJ1024" t="str">
            <v>No</v>
          </cell>
          <cell r="AK1024" t="str">
            <v>No</v>
          </cell>
          <cell r="AL1024" t="str">
            <v xml:space="preserve"> </v>
          </cell>
          <cell r="AM1024" t="str">
            <v xml:space="preserve"> </v>
          </cell>
          <cell r="AN1024" t="str">
            <v>No</v>
          </cell>
          <cell r="AP1024" t="str">
            <v>Omschrijving</v>
          </cell>
        </row>
        <row r="1025">
          <cell r="A1025" t="str">
            <v>Zekerheid_Party</v>
          </cell>
          <cell r="B1025" t="str">
            <v>Zekerheid_Party</v>
          </cell>
          <cell r="C1025" t="str">
            <v>No</v>
          </cell>
          <cell r="D1025" t="str">
            <v>S04-12-09</v>
          </cell>
          <cell r="E1025">
            <v>1024</v>
          </cell>
          <cell r="F1025">
            <v>3</v>
          </cell>
          <cell r="G1025" t="str">
            <v xml:space="preserve">         Partijen (T)</v>
          </cell>
          <cell r="I1025" t="str">
            <v>No</v>
          </cell>
          <cell r="J1025" t="str">
            <v>NoData</v>
          </cell>
          <cell r="K1025" t="str">
            <v>Abstract</v>
          </cell>
          <cell r="L1025" t="str">
            <v>Locked</v>
          </cell>
          <cell r="M1025" t="str">
            <v>UnLocked</v>
          </cell>
          <cell r="N1025" t="str">
            <v>UnLocked</v>
          </cell>
          <cell r="O1025" t="str">
            <v>UnLocked</v>
          </cell>
          <cell r="P1025" t="str">
            <v>UnLocked</v>
          </cell>
          <cell r="Q1025" t="str">
            <v>No</v>
          </cell>
          <cell r="R1025" t="str">
            <v>No</v>
          </cell>
          <cell r="S1025" t="str">
            <v>No</v>
          </cell>
          <cell r="T1025" t="str">
            <v>No</v>
          </cell>
          <cell r="U1025" t="str">
            <v>No</v>
          </cell>
          <cell r="V1025" t="str">
            <v>No</v>
          </cell>
          <cell r="W1025" t="str">
            <v>Yes</v>
          </cell>
          <cell r="X1025" t="str">
            <v>Single</v>
          </cell>
          <cell r="Y1025" t="str">
            <v>Default</v>
          </cell>
          <cell r="Z1025" t="str">
            <v>None</v>
          </cell>
          <cell r="AA1025" t="str">
            <v>Yes</v>
          </cell>
          <cell r="AB1025" t="str">
            <v>Yes</v>
          </cell>
          <cell r="AC1025" t="str">
            <v>Yes</v>
          </cell>
          <cell r="AD1025">
            <v>1</v>
          </cell>
          <cell r="AE1025">
            <v>0</v>
          </cell>
          <cell r="AF1025">
            <v>0</v>
          </cell>
          <cell r="AG1025">
            <v>1</v>
          </cell>
          <cell r="AH1025">
            <v>0</v>
          </cell>
          <cell r="AI1025" t="str">
            <v>No</v>
          </cell>
          <cell r="AJ1025" t="str">
            <v>No</v>
          </cell>
          <cell r="AK1025" t="str">
            <v>No</v>
          </cell>
          <cell r="AL1025" t="str">
            <v xml:space="preserve"> </v>
          </cell>
          <cell r="AM1025" t="str">
            <v xml:space="preserve"> </v>
          </cell>
          <cell r="AN1025" t="str">
            <v>No</v>
          </cell>
          <cell r="AP1025" t="str">
            <v>Partijen (T)</v>
          </cell>
        </row>
        <row r="1026">
          <cell r="A1026" t="str">
            <v>Zekerheid_Party_tpID</v>
          </cell>
          <cell r="B1026" t="str">
            <v>Zekerheid_Party_tpID</v>
          </cell>
          <cell r="C1026" t="str">
            <v>No</v>
          </cell>
          <cell r="D1026" t="str">
            <v>S04-12-09-01</v>
          </cell>
          <cell r="E1026">
            <v>1025</v>
          </cell>
          <cell r="F1026">
            <v>4</v>
          </cell>
          <cell r="G1026" t="str">
            <v xml:space="preserve">            ID</v>
          </cell>
          <cell r="I1026" t="str">
            <v>No</v>
          </cell>
          <cell r="J1026" t="str">
            <v>String</v>
          </cell>
          <cell r="K1026" t="str">
            <v>String</v>
          </cell>
          <cell r="L1026" t="str">
            <v>Locked</v>
          </cell>
          <cell r="M1026" t="str">
            <v>UnLocked</v>
          </cell>
          <cell r="N1026" t="str">
            <v>UnLocked</v>
          </cell>
          <cell r="O1026" t="str">
            <v>UnLocked</v>
          </cell>
          <cell r="P1026" t="str">
            <v>UnLocked</v>
          </cell>
          <cell r="Q1026" t="str">
            <v>No</v>
          </cell>
          <cell r="R1026" t="str">
            <v>Yes</v>
          </cell>
          <cell r="S1026" t="str">
            <v>Yes</v>
          </cell>
          <cell r="T1026" t="str">
            <v>Yes</v>
          </cell>
          <cell r="U1026" t="str">
            <v>Yes</v>
          </cell>
          <cell r="V1026" t="str">
            <v>No</v>
          </cell>
          <cell r="W1026" t="str">
            <v>Yes</v>
          </cell>
          <cell r="X1026" t="str">
            <v>Single</v>
          </cell>
          <cell r="Y1026" t="str">
            <v>Default</v>
          </cell>
          <cell r="Z1026" t="str">
            <v>None</v>
          </cell>
          <cell r="AA1026" t="str">
            <v>No</v>
          </cell>
          <cell r="AB1026" t="str">
            <v>Yes</v>
          </cell>
          <cell r="AC1026" t="str">
            <v>Yes</v>
          </cell>
          <cell r="AD1026">
            <v>1</v>
          </cell>
          <cell r="AE1026">
            <v>0</v>
          </cell>
          <cell r="AF1026">
            <v>0</v>
          </cell>
          <cell r="AG1026">
            <v>1</v>
          </cell>
          <cell r="AH1026">
            <v>0</v>
          </cell>
          <cell r="AI1026" t="str">
            <v>No</v>
          </cell>
          <cell r="AJ1026" t="str">
            <v>No</v>
          </cell>
          <cell r="AK1026" t="str">
            <v>No</v>
          </cell>
          <cell r="AL1026" t="str">
            <v xml:space="preserve"> </v>
          </cell>
          <cell r="AM1026" t="str">
            <v xml:space="preserve"> </v>
          </cell>
          <cell r="AN1026" t="str">
            <v>No</v>
          </cell>
          <cell r="AP1026" t="str">
            <v>ID</v>
          </cell>
        </row>
        <row r="1027">
          <cell r="A1027" t="str">
            <v>Zekerheid_Party_tpSoort</v>
          </cell>
          <cell r="B1027" t="str">
            <v>Zekerheid_Party_tpSoort</v>
          </cell>
          <cell r="C1027" t="str">
            <v>No</v>
          </cell>
          <cell r="D1027" t="str">
            <v>S04-12-09-02</v>
          </cell>
          <cell r="E1027">
            <v>1026</v>
          </cell>
          <cell r="F1027">
            <v>4</v>
          </cell>
          <cell r="G1027" t="str">
            <v xml:space="preserve">            Soort</v>
          </cell>
          <cell r="I1027" t="str">
            <v>No</v>
          </cell>
          <cell r="J1027" t="str">
            <v>String</v>
          </cell>
          <cell r="K1027" t="str">
            <v>String</v>
          </cell>
          <cell r="L1027" t="str">
            <v>Locked</v>
          </cell>
          <cell r="M1027" t="str">
            <v>UnLocked</v>
          </cell>
          <cell r="N1027" t="str">
            <v>UnLocked</v>
          </cell>
          <cell r="O1027" t="str">
            <v>UnLocked</v>
          </cell>
          <cell r="P1027" t="str">
            <v>UnLocked</v>
          </cell>
          <cell r="Q1027" t="str">
            <v>No</v>
          </cell>
          <cell r="R1027" t="str">
            <v>Yes</v>
          </cell>
          <cell r="S1027" t="str">
            <v>Yes</v>
          </cell>
          <cell r="T1027" t="str">
            <v>Yes</v>
          </cell>
          <cell r="U1027" t="str">
            <v>Yes</v>
          </cell>
          <cell r="V1027" t="str">
            <v>No</v>
          </cell>
          <cell r="W1027" t="str">
            <v>Yes</v>
          </cell>
          <cell r="X1027" t="str">
            <v>Single</v>
          </cell>
          <cell r="Y1027" t="str">
            <v>Default</v>
          </cell>
          <cell r="Z1027" t="str">
            <v>None</v>
          </cell>
          <cell r="AA1027" t="str">
            <v>No</v>
          </cell>
          <cell r="AB1027" t="str">
            <v>Yes</v>
          </cell>
          <cell r="AC1027" t="str">
            <v>Yes</v>
          </cell>
          <cell r="AD1027">
            <v>1</v>
          </cell>
          <cell r="AE1027">
            <v>0</v>
          </cell>
          <cell r="AF1027">
            <v>0</v>
          </cell>
          <cell r="AG1027">
            <v>1</v>
          </cell>
          <cell r="AH1027">
            <v>0</v>
          </cell>
          <cell r="AI1027" t="str">
            <v>No</v>
          </cell>
          <cell r="AJ1027" t="str">
            <v>No</v>
          </cell>
          <cell r="AK1027" t="str">
            <v>No</v>
          </cell>
          <cell r="AL1027" t="str">
            <v xml:space="preserve"> </v>
          </cell>
          <cell r="AM1027" t="str">
            <v xml:space="preserve"> </v>
          </cell>
          <cell r="AN1027" t="str">
            <v>No</v>
          </cell>
          <cell r="AP1027" t="str">
            <v>Soort</v>
          </cell>
        </row>
        <row r="1028">
          <cell r="A1028" t="str">
            <v>Zekerheid_Party_tpRelatienaam</v>
          </cell>
          <cell r="B1028" t="str">
            <v>Zekerheid_Party_tpRelatienaam</v>
          </cell>
          <cell r="C1028" t="str">
            <v>No</v>
          </cell>
          <cell r="D1028" t="str">
            <v>S04-12-09-03</v>
          </cell>
          <cell r="E1028">
            <v>1027</v>
          </cell>
          <cell r="F1028">
            <v>4</v>
          </cell>
          <cell r="G1028" t="str">
            <v xml:space="preserve">            Relatienaam</v>
          </cell>
          <cell r="I1028" t="str">
            <v>No</v>
          </cell>
          <cell r="J1028" t="str">
            <v>String</v>
          </cell>
          <cell r="K1028" t="str">
            <v>String</v>
          </cell>
          <cell r="L1028" t="str">
            <v>Locked</v>
          </cell>
          <cell r="M1028" t="str">
            <v>UnLocked</v>
          </cell>
          <cell r="N1028" t="str">
            <v>UnLocked</v>
          </cell>
          <cell r="O1028" t="str">
            <v>UnLocked</v>
          </cell>
          <cell r="P1028" t="str">
            <v>UnLocked</v>
          </cell>
          <cell r="Q1028" t="str">
            <v>No</v>
          </cell>
          <cell r="R1028" t="str">
            <v>Yes</v>
          </cell>
          <cell r="S1028" t="str">
            <v>Yes</v>
          </cell>
          <cell r="T1028" t="str">
            <v>Yes</v>
          </cell>
          <cell r="U1028" t="str">
            <v>Yes</v>
          </cell>
          <cell r="V1028" t="str">
            <v>No</v>
          </cell>
          <cell r="W1028" t="str">
            <v>Yes</v>
          </cell>
          <cell r="X1028" t="str">
            <v>Single</v>
          </cell>
          <cell r="Y1028" t="str">
            <v>Default</v>
          </cell>
          <cell r="Z1028" t="str">
            <v>None</v>
          </cell>
          <cell r="AA1028" t="str">
            <v>No</v>
          </cell>
          <cell r="AB1028" t="str">
            <v>Yes</v>
          </cell>
          <cell r="AC1028" t="str">
            <v>Yes</v>
          </cell>
          <cell r="AD1028">
            <v>1</v>
          </cell>
          <cell r="AE1028">
            <v>0</v>
          </cell>
          <cell r="AF1028">
            <v>0</v>
          </cell>
          <cell r="AG1028">
            <v>1</v>
          </cell>
          <cell r="AH1028">
            <v>0</v>
          </cell>
          <cell r="AI1028" t="str">
            <v>No</v>
          </cell>
          <cell r="AJ1028" t="str">
            <v>No</v>
          </cell>
          <cell r="AK1028" t="str">
            <v>No</v>
          </cell>
          <cell r="AL1028" t="str">
            <v xml:space="preserve"> </v>
          </cell>
          <cell r="AM1028" t="str">
            <v xml:space="preserve"> </v>
          </cell>
          <cell r="AN1028" t="str">
            <v>No</v>
          </cell>
          <cell r="AP1028" t="str">
            <v>Relatienaam</v>
          </cell>
        </row>
        <row r="1029">
          <cell r="A1029" t="str">
            <v>Zekerheid_Party_tpRelatienummer</v>
          </cell>
          <cell r="B1029" t="str">
            <v>Zekerheid_Party_tpRelatienummer</v>
          </cell>
          <cell r="C1029" t="str">
            <v>No</v>
          </cell>
          <cell r="D1029" t="str">
            <v>S04-12-09-04</v>
          </cell>
          <cell r="E1029">
            <v>1028</v>
          </cell>
          <cell r="F1029">
            <v>4</v>
          </cell>
          <cell r="G1029" t="str">
            <v xml:space="preserve">            Relatienummer</v>
          </cell>
          <cell r="I1029" t="str">
            <v>No</v>
          </cell>
          <cell r="J1029" t="str">
            <v>String</v>
          </cell>
          <cell r="K1029" t="str">
            <v>String</v>
          </cell>
          <cell r="L1029" t="str">
            <v>Locked</v>
          </cell>
          <cell r="M1029" t="str">
            <v>UnLocked</v>
          </cell>
          <cell r="N1029" t="str">
            <v>UnLocked</v>
          </cell>
          <cell r="O1029" t="str">
            <v>UnLocked</v>
          </cell>
          <cell r="P1029" t="str">
            <v>UnLocked</v>
          </cell>
          <cell r="Q1029" t="str">
            <v>No</v>
          </cell>
          <cell r="R1029" t="str">
            <v>Yes</v>
          </cell>
          <cell r="S1029" t="str">
            <v>Yes</v>
          </cell>
          <cell r="T1029" t="str">
            <v>Yes</v>
          </cell>
          <cell r="U1029" t="str">
            <v>Yes</v>
          </cell>
          <cell r="V1029" t="str">
            <v>No</v>
          </cell>
          <cell r="W1029" t="str">
            <v>Yes</v>
          </cell>
          <cell r="X1029" t="str">
            <v>Single</v>
          </cell>
          <cell r="Y1029" t="str">
            <v>Default</v>
          </cell>
          <cell r="Z1029" t="str">
            <v>None</v>
          </cell>
          <cell r="AA1029" t="str">
            <v>No</v>
          </cell>
          <cell r="AB1029" t="str">
            <v>Yes</v>
          </cell>
          <cell r="AC1029" t="str">
            <v>Yes</v>
          </cell>
          <cell r="AD1029">
            <v>1</v>
          </cell>
          <cell r="AE1029">
            <v>0</v>
          </cell>
          <cell r="AF1029">
            <v>0</v>
          </cell>
          <cell r="AG1029">
            <v>1</v>
          </cell>
          <cell r="AH1029">
            <v>0</v>
          </cell>
          <cell r="AI1029" t="str">
            <v>No</v>
          </cell>
          <cell r="AJ1029" t="str">
            <v>No</v>
          </cell>
          <cell r="AK1029" t="str">
            <v>No</v>
          </cell>
          <cell r="AL1029" t="str">
            <v xml:space="preserve"> </v>
          </cell>
          <cell r="AM1029" t="str">
            <v xml:space="preserve"> </v>
          </cell>
          <cell r="AN1029" t="str">
            <v>No</v>
          </cell>
          <cell r="AP1029" t="str">
            <v>Relatienummer</v>
          </cell>
        </row>
        <row r="1030">
          <cell r="A1030" t="str">
            <v>Convenant</v>
          </cell>
          <cell r="B1030" t="str">
            <v>Convenant</v>
          </cell>
          <cell r="C1030" t="str">
            <v>No</v>
          </cell>
          <cell r="D1030" t="str">
            <v>S04-13</v>
          </cell>
          <cell r="E1030">
            <v>1029</v>
          </cell>
          <cell r="F1030">
            <v>2</v>
          </cell>
          <cell r="G1030" t="str">
            <v xml:space="preserve">      Bepalingen (T)</v>
          </cell>
          <cell r="I1030" t="str">
            <v>No</v>
          </cell>
          <cell r="J1030" t="str">
            <v>NoData</v>
          </cell>
          <cell r="K1030" t="str">
            <v>Abstract</v>
          </cell>
          <cell r="L1030" t="str">
            <v>Locked</v>
          </cell>
          <cell r="M1030" t="str">
            <v>UnLocked</v>
          </cell>
          <cell r="N1030" t="str">
            <v>UnLocked</v>
          </cell>
          <cell r="O1030" t="str">
            <v>UnLocked</v>
          </cell>
          <cell r="P1030" t="str">
            <v>UnLocked</v>
          </cell>
          <cell r="Q1030" t="str">
            <v>No</v>
          </cell>
          <cell r="R1030" t="str">
            <v>No</v>
          </cell>
          <cell r="S1030" t="str">
            <v>No</v>
          </cell>
          <cell r="T1030" t="str">
            <v>No</v>
          </cell>
          <cell r="U1030" t="str">
            <v>No</v>
          </cell>
          <cell r="V1030" t="str">
            <v>No</v>
          </cell>
          <cell r="W1030" t="str">
            <v>Yes</v>
          </cell>
          <cell r="X1030" t="str">
            <v>Single</v>
          </cell>
          <cell r="Y1030" t="str">
            <v>Default</v>
          </cell>
          <cell r="Z1030" t="str">
            <v>None</v>
          </cell>
          <cell r="AA1030" t="str">
            <v>Yes</v>
          </cell>
          <cell r="AB1030" t="str">
            <v>No</v>
          </cell>
          <cell r="AC1030" t="str">
            <v>Yes</v>
          </cell>
          <cell r="AD1030">
            <v>1</v>
          </cell>
          <cell r="AE1030">
            <v>0</v>
          </cell>
          <cell r="AF1030">
            <v>0</v>
          </cell>
          <cell r="AG1030">
            <v>1</v>
          </cell>
          <cell r="AH1030">
            <v>0</v>
          </cell>
          <cell r="AI1030" t="str">
            <v>No</v>
          </cell>
          <cell r="AJ1030" t="str">
            <v>No</v>
          </cell>
          <cell r="AK1030" t="str">
            <v>No</v>
          </cell>
          <cell r="AL1030" t="str">
            <v xml:space="preserve"> </v>
          </cell>
          <cell r="AM1030" t="str">
            <v xml:space="preserve"> </v>
          </cell>
          <cell r="AN1030" t="str">
            <v>No</v>
          </cell>
          <cell r="AP1030" t="str">
            <v>Bepalingen (T)</v>
          </cell>
        </row>
        <row r="1031">
          <cell r="A1031" t="str">
            <v>Convenant_tpID</v>
          </cell>
          <cell r="B1031" t="str">
            <v>Convenant_tpID</v>
          </cell>
          <cell r="C1031" t="str">
            <v>No</v>
          </cell>
          <cell r="D1031" t="str">
            <v>S04-13-01</v>
          </cell>
          <cell r="E1031">
            <v>1030</v>
          </cell>
          <cell r="F1031">
            <v>3</v>
          </cell>
          <cell r="G1031" t="str">
            <v xml:space="preserve">         ID</v>
          </cell>
          <cell r="I1031" t="str">
            <v>No</v>
          </cell>
          <cell r="J1031" t="str">
            <v>String</v>
          </cell>
          <cell r="K1031" t="str">
            <v>String</v>
          </cell>
          <cell r="L1031" t="str">
            <v>Locked</v>
          </cell>
          <cell r="M1031" t="str">
            <v>UnLocked</v>
          </cell>
          <cell r="N1031" t="str">
            <v>UnLocked</v>
          </cell>
          <cell r="O1031" t="str">
            <v>UnLocked</v>
          </cell>
          <cell r="P1031" t="str">
            <v>UnLocked</v>
          </cell>
          <cell r="Q1031" t="str">
            <v>No</v>
          </cell>
          <cell r="R1031" t="str">
            <v>Yes</v>
          </cell>
          <cell r="S1031" t="str">
            <v>Yes</v>
          </cell>
          <cell r="T1031" t="str">
            <v>Yes</v>
          </cell>
          <cell r="U1031" t="str">
            <v>Yes</v>
          </cell>
          <cell r="V1031" t="str">
            <v>No</v>
          </cell>
          <cell r="W1031" t="str">
            <v>Yes</v>
          </cell>
          <cell r="X1031" t="str">
            <v>Single</v>
          </cell>
          <cell r="Y1031" t="str">
            <v>Default</v>
          </cell>
          <cell r="Z1031" t="str">
            <v>None</v>
          </cell>
          <cell r="AA1031" t="str">
            <v>No</v>
          </cell>
          <cell r="AB1031" t="str">
            <v>Yes</v>
          </cell>
          <cell r="AC1031" t="str">
            <v>Yes</v>
          </cell>
          <cell r="AD1031">
            <v>1</v>
          </cell>
          <cell r="AE1031">
            <v>0</v>
          </cell>
          <cell r="AF1031">
            <v>0</v>
          </cell>
          <cell r="AG1031">
            <v>1</v>
          </cell>
          <cell r="AH1031">
            <v>0</v>
          </cell>
          <cell r="AI1031" t="str">
            <v>No</v>
          </cell>
          <cell r="AJ1031" t="str">
            <v>No</v>
          </cell>
          <cell r="AK1031" t="str">
            <v>No</v>
          </cell>
          <cell r="AL1031" t="str">
            <v xml:space="preserve"> </v>
          </cell>
          <cell r="AM1031" t="str">
            <v xml:space="preserve"> </v>
          </cell>
          <cell r="AN1031" t="str">
            <v>No</v>
          </cell>
          <cell r="AP1031" t="str">
            <v>ID</v>
          </cell>
        </row>
        <row r="1032">
          <cell r="A1032" t="str">
            <v>Convenant_tpType</v>
          </cell>
          <cell r="B1032" t="str">
            <v>Convenant_tpType</v>
          </cell>
          <cell r="C1032" t="str">
            <v>No</v>
          </cell>
          <cell r="D1032" t="str">
            <v>S04-13-02</v>
          </cell>
          <cell r="E1032">
            <v>1031</v>
          </cell>
          <cell r="F1032">
            <v>3</v>
          </cell>
          <cell r="G1032" t="str">
            <v xml:space="preserve">         Type</v>
          </cell>
          <cell r="I1032" t="str">
            <v>No</v>
          </cell>
          <cell r="J1032" t="str">
            <v>String</v>
          </cell>
          <cell r="K1032" t="str">
            <v>String</v>
          </cell>
          <cell r="L1032" t="str">
            <v>Locked</v>
          </cell>
          <cell r="M1032" t="str">
            <v>UnLocked</v>
          </cell>
          <cell r="N1032" t="str">
            <v>UnLocked</v>
          </cell>
          <cell r="O1032" t="str">
            <v>UnLocked</v>
          </cell>
          <cell r="P1032" t="str">
            <v>UnLocked</v>
          </cell>
          <cell r="Q1032" t="str">
            <v>No</v>
          </cell>
          <cell r="R1032" t="str">
            <v>Yes</v>
          </cell>
          <cell r="S1032" t="str">
            <v>Yes</v>
          </cell>
          <cell r="T1032" t="str">
            <v>Yes</v>
          </cell>
          <cell r="U1032" t="str">
            <v>Yes</v>
          </cell>
          <cell r="V1032" t="str">
            <v>No</v>
          </cell>
          <cell r="W1032" t="str">
            <v>Yes</v>
          </cell>
          <cell r="X1032" t="str">
            <v>Single</v>
          </cell>
          <cell r="Y1032" t="str">
            <v>Default</v>
          </cell>
          <cell r="Z1032" t="str">
            <v>None</v>
          </cell>
          <cell r="AA1032" t="str">
            <v>No</v>
          </cell>
          <cell r="AB1032" t="str">
            <v>Yes</v>
          </cell>
          <cell r="AC1032" t="str">
            <v>Yes</v>
          </cell>
          <cell r="AD1032">
            <v>1</v>
          </cell>
          <cell r="AE1032">
            <v>0</v>
          </cell>
          <cell r="AF1032">
            <v>0</v>
          </cell>
          <cell r="AG1032">
            <v>1</v>
          </cell>
          <cell r="AH1032">
            <v>0</v>
          </cell>
          <cell r="AI1032" t="str">
            <v>No</v>
          </cell>
          <cell r="AJ1032" t="str">
            <v>No</v>
          </cell>
          <cell r="AK1032" t="str">
            <v>No</v>
          </cell>
          <cell r="AL1032" t="str">
            <v xml:space="preserve"> </v>
          </cell>
          <cell r="AM1032" t="str">
            <v xml:space="preserve"> </v>
          </cell>
          <cell r="AN1032" t="str">
            <v>No</v>
          </cell>
          <cell r="AP1032" t="str">
            <v>Type</v>
          </cell>
        </row>
        <row r="1033">
          <cell r="A1033" t="str">
            <v>Convenant_tpStatus</v>
          </cell>
          <cell r="B1033" t="str">
            <v>Convenant_tpStatus</v>
          </cell>
          <cell r="C1033" t="str">
            <v>No</v>
          </cell>
          <cell r="D1033" t="str">
            <v>S04-13-03</v>
          </cell>
          <cell r="E1033">
            <v>1032</v>
          </cell>
          <cell r="F1033">
            <v>3</v>
          </cell>
          <cell r="G1033" t="str">
            <v xml:space="preserve">         Status</v>
          </cell>
          <cell r="I1033" t="str">
            <v>No</v>
          </cell>
          <cell r="J1033" t="str">
            <v>String</v>
          </cell>
          <cell r="K1033" t="str">
            <v>String</v>
          </cell>
          <cell r="L1033" t="str">
            <v>Locked</v>
          </cell>
          <cell r="M1033" t="str">
            <v>UnLocked</v>
          </cell>
          <cell r="N1033" t="str">
            <v>UnLocked</v>
          </cell>
          <cell r="O1033" t="str">
            <v>UnLocked</v>
          </cell>
          <cell r="P1033" t="str">
            <v>UnLocked</v>
          </cell>
          <cell r="Q1033" t="str">
            <v>No</v>
          </cell>
          <cell r="R1033" t="str">
            <v>Yes</v>
          </cell>
          <cell r="S1033" t="str">
            <v>Yes</v>
          </cell>
          <cell r="T1033" t="str">
            <v>Yes</v>
          </cell>
          <cell r="U1033" t="str">
            <v>Yes</v>
          </cell>
          <cell r="V1033" t="str">
            <v>No</v>
          </cell>
          <cell r="W1033" t="str">
            <v>Yes</v>
          </cell>
          <cell r="X1033" t="str">
            <v>Single</v>
          </cell>
          <cell r="Y1033" t="str">
            <v>Default</v>
          </cell>
          <cell r="Z1033" t="str">
            <v>None</v>
          </cell>
          <cell r="AA1033" t="str">
            <v>No</v>
          </cell>
          <cell r="AB1033" t="str">
            <v>Yes</v>
          </cell>
          <cell r="AC1033" t="str">
            <v>Yes</v>
          </cell>
          <cell r="AD1033">
            <v>1</v>
          </cell>
          <cell r="AE1033">
            <v>0</v>
          </cell>
          <cell r="AF1033">
            <v>0</v>
          </cell>
          <cell r="AG1033">
            <v>1</v>
          </cell>
          <cell r="AH1033">
            <v>0</v>
          </cell>
          <cell r="AI1033" t="str">
            <v>No</v>
          </cell>
          <cell r="AJ1033" t="str">
            <v>No</v>
          </cell>
          <cell r="AK1033" t="str">
            <v>No</v>
          </cell>
          <cell r="AL1033" t="str">
            <v xml:space="preserve"> </v>
          </cell>
          <cell r="AM1033" t="str">
            <v xml:space="preserve"> </v>
          </cell>
          <cell r="AN1033" t="str">
            <v>No</v>
          </cell>
          <cell r="AP1033" t="str">
            <v>Status</v>
          </cell>
        </row>
        <row r="1034">
          <cell r="A1034" t="str">
            <v>Convenant_tpSoort</v>
          </cell>
          <cell r="B1034" t="str">
            <v>Convenant_tpSoort</v>
          </cell>
          <cell r="C1034" t="str">
            <v>No</v>
          </cell>
          <cell r="D1034" t="str">
            <v>S04-13-04</v>
          </cell>
          <cell r="E1034">
            <v>1033</v>
          </cell>
          <cell r="F1034">
            <v>3</v>
          </cell>
          <cell r="G1034" t="str">
            <v xml:space="preserve">         Soort</v>
          </cell>
          <cell r="I1034" t="str">
            <v>No</v>
          </cell>
          <cell r="J1034" t="str">
            <v>String</v>
          </cell>
          <cell r="K1034" t="str">
            <v>String</v>
          </cell>
          <cell r="L1034" t="str">
            <v>Locked</v>
          </cell>
          <cell r="M1034" t="str">
            <v>UnLocked</v>
          </cell>
          <cell r="N1034" t="str">
            <v>UnLocked</v>
          </cell>
          <cell r="O1034" t="str">
            <v>UnLocked</v>
          </cell>
          <cell r="P1034" t="str">
            <v>UnLocked</v>
          </cell>
          <cell r="Q1034" t="str">
            <v>No</v>
          </cell>
          <cell r="R1034" t="str">
            <v>Yes</v>
          </cell>
          <cell r="S1034" t="str">
            <v>Yes</v>
          </cell>
          <cell r="T1034" t="str">
            <v>Yes</v>
          </cell>
          <cell r="U1034" t="str">
            <v>Yes</v>
          </cell>
          <cell r="V1034" t="str">
            <v>No</v>
          </cell>
          <cell r="W1034" t="str">
            <v>Yes</v>
          </cell>
          <cell r="X1034" t="str">
            <v>Single</v>
          </cell>
          <cell r="Y1034" t="str">
            <v>Default</v>
          </cell>
          <cell r="Z1034" t="str">
            <v>None</v>
          </cell>
          <cell r="AA1034" t="str">
            <v>No</v>
          </cell>
          <cell r="AB1034" t="str">
            <v>Yes</v>
          </cell>
          <cell r="AC1034" t="str">
            <v>Yes</v>
          </cell>
          <cell r="AD1034">
            <v>1</v>
          </cell>
          <cell r="AE1034">
            <v>0</v>
          </cell>
          <cell r="AF1034">
            <v>0</v>
          </cell>
          <cell r="AG1034">
            <v>1</v>
          </cell>
          <cell r="AH1034">
            <v>0</v>
          </cell>
          <cell r="AI1034" t="str">
            <v>No</v>
          </cell>
          <cell r="AJ1034" t="str">
            <v>No</v>
          </cell>
          <cell r="AK1034" t="str">
            <v>No</v>
          </cell>
          <cell r="AL1034" t="str">
            <v xml:space="preserve"> </v>
          </cell>
          <cell r="AM1034" t="str">
            <v xml:space="preserve"> </v>
          </cell>
          <cell r="AN1034" t="str">
            <v>No</v>
          </cell>
          <cell r="AP1034" t="str">
            <v>Soort</v>
          </cell>
        </row>
        <row r="1035">
          <cell r="A1035" t="str">
            <v>Convenant_tpTekst</v>
          </cell>
          <cell r="B1035" t="str">
            <v>Convenant_tpTekst</v>
          </cell>
          <cell r="C1035" t="str">
            <v>No</v>
          </cell>
          <cell r="D1035" t="str">
            <v>S04-13-05</v>
          </cell>
          <cell r="E1035">
            <v>1034</v>
          </cell>
          <cell r="F1035">
            <v>3</v>
          </cell>
          <cell r="G1035" t="str">
            <v xml:space="preserve">         Tekst</v>
          </cell>
          <cell r="I1035" t="str">
            <v>No</v>
          </cell>
          <cell r="J1035" t="str">
            <v>String</v>
          </cell>
          <cell r="K1035" t="str">
            <v>String</v>
          </cell>
          <cell r="L1035" t="str">
            <v>Locked</v>
          </cell>
          <cell r="M1035" t="str">
            <v>UnLocked</v>
          </cell>
          <cell r="N1035" t="str">
            <v>UnLocked</v>
          </cell>
          <cell r="O1035" t="str">
            <v>UnLocked</v>
          </cell>
          <cell r="P1035" t="str">
            <v>UnLocked</v>
          </cell>
          <cell r="Q1035" t="str">
            <v>No</v>
          </cell>
          <cell r="R1035" t="str">
            <v>Yes</v>
          </cell>
          <cell r="S1035" t="str">
            <v>Yes</v>
          </cell>
          <cell r="T1035" t="str">
            <v>Yes</v>
          </cell>
          <cell r="U1035" t="str">
            <v>Yes</v>
          </cell>
          <cell r="V1035" t="str">
            <v>No</v>
          </cell>
          <cell r="W1035" t="str">
            <v>Yes</v>
          </cell>
          <cell r="X1035" t="str">
            <v>Single</v>
          </cell>
          <cell r="Y1035" t="str">
            <v>Default</v>
          </cell>
          <cell r="Z1035" t="str">
            <v>None</v>
          </cell>
          <cell r="AA1035" t="str">
            <v>No</v>
          </cell>
          <cell r="AB1035" t="str">
            <v>Yes</v>
          </cell>
          <cell r="AC1035" t="str">
            <v>Yes</v>
          </cell>
          <cell r="AD1035">
            <v>1</v>
          </cell>
          <cell r="AE1035">
            <v>0</v>
          </cell>
          <cell r="AF1035">
            <v>0</v>
          </cell>
          <cell r="AG1035">
            <v>1</v>
          </cell>
          <cell r="AH1035">
            <v>0</v>
          </cell>
          <cell r="AI1035" t="str">
            <v>No</v>
          </cell>
          <cell r="AJ1035" t="str">
            <v>No</v>
          </cell>
          <cell r="AK1035" t="str">
            <v>No</v>
          </cell>
          <cell r="AL1035" t="str">
            <v xml:space="preserve"> </v>
          </cell>
          <cell r="AM1035" t="str">
            <v xml:space="preserve"> </v>
          </cell>
          <cell r="AN1035" t="str">
            <v>No</v>
          </cell>
          <cell r="AP1035" t="str">
            <v>Tekst</v>
          </cell>
        </row>
        <row r="1036">
          <cell r="A1036" t="str">
            <v>Convenant_tpToelichting</v>
          </cell>
          <cell r="B1036" t="str">
            <v>Convenant_tpToelichting</v>
          </cell>
          <cell r="C1036" t="str">
            <v>No</v>
          </cell>
          <cell r="D1036" t="str">
            <v>S04-13-06</v>
          </cell>
          <cell r="E1036">
            <v>1035</v>
          </cell>
          <cell r="F1036">
            <v>3</v>
          </cell>
          <cell r="G1036" t="str">
            <v xml:space="preserve">         Toelichting</v>
          </cell>
          <cell r="I1036" t="str">
            <v>No</v>
          </cell>
          <cell r="J1036" t="str">
            <v>String</v>
          </cell>
          <cell r="K1036" t="str">
            <v>String</v>
          </cell>
          <cell r="L1036" t="str">
            <v>Locked</v>
          </cell>
          <cell r="M1036" t="str">
            <v>UnLocked</v>
          </cell>
          <cell r="N1036" t="str">
            <v>UnLocked</v>
          </cell>
          <cell r="O1036" t="str">
            <v>UnLocked</v>
          </cell>
          <cell r="P1036" t="str">
            <v>UnLocked</v>
          </cell>
          <cell r="Q1036" t="str">
            <v>No</v>
          </cell>
          <cell r="R1036" t="str">
            <v>Yes</v>
          </cell>
          <cell r="S1036" t="str">
            <v>Yes</v>
          </cell>
          <cell r="T1036" t="str">
            <v>Yes</v>
          </cell>
          <cell r="U1036" t="str">
            <v>Yes</v>
          </cell>
          <cell r="V1036" t="str">
            <v>No</v>
          </cell>
          <cell r="W1036" t="str">
            <v>Yes</v>
          </cell>
          <cell r="X1036" t="str">
            <v>Single</v>
          </cell>
          <cell r="Y1036" t="str">
            <v>Default</v>
          </cell>
          <cell r="Z1036" t="str">
            <v>None</v>
          </cell>
          <cell r="AA1036" t="str">
            <v>No</v>
          </cell>
          <cell r="AB1036" t="str">
            <v>Yes</v>
          </cell>
          <cell r="AC1036" t="str">
            <v>Yes</v>
          </cell>
          <cell r="AD1036">
            <v>1</v>
          </cell>
          <cell r="AE1036">
            <v>0</v>
          </cell>
          <cell r="AF1036">
            <v>0</v>
          </cell>
          <cell r="AG1036">
            <v>1</v>
          </cell>
          <cell r="AH1036">
            <v>0</v>
          </cell>
          <cell r="AI1036" t="str">
            <v>No</v>
          </cell>
          <cell r="AJ1036" t="str">
            <v>No</v>
          </cell>
          <cell r="AK1036" t="str">
            <v>No</v>
          </cell>
          <cell r="AL1036" t="str">
            <v xml:space="preserve"> </v>
          </cell>
          <cell r="AM1036" t="str">
            <v xml:space="preserve"> </v>
          </cell>
          <cell r="AN1036" t="str">
            <v>No</v>
          </cell>
          <cell r="AP1036" t="str">
            <v>Toelichting</v>
          </cell>
        </row>
        <row r="1037">
          <cell r="A1037" t="str">
            <v>IMPORTFIATCOMMENTAAR</v>
          </cell>
          <cell r="B1037" t="str">
            <v>IMPORTFIATCOMMENTAAR</v>
          </cell>
          <cell r="C1037" t="str">
            <v>No</v>
          </cell>
          <cell r="D1037" t="str">
            <v>S04-14</v>
          </cell>
          <cell r="E1037">
            <v>1036</v>
          </cell>
          <cell r="F1037">
            <v>2</v>
          </cell>
          <cell r="G1037" t="str">
            <v xml:space="preserve">      FiatCommentaar</v>
          </cell>
          <cell r="I1037" t="str">
            <v>No</v>
          </cell>
          <cell r="J1037" t="str">
            <v>Number</v>
          </cell>
          <cell r="K1037" t="str">
            <v>Abstract</v>
          </cell>
          <cell r="L1037" t="str">
            <v>Locked</v>
          </cell>
          <cell r="M1037" t="str">
            <v>Locked</v>
          </cell>
          <cell r="N1037" t="str">
            <v>Locked</v>
          </cell>
          <cell r="O1037" t="str">
            <v>Locked</v>
          </cell>
          <cell r="P1037" t="str">
            <v>Locked</v>
          </cell>
          <cell r="Q1037" t="str">
            <v>No</v>
          </cell>
          <cell r="R1037" t="str">
            <v>No</v>
          </cell>
          <cell r="S1037" t="str">
            <v>No</v>
          </cell>
          <cell r="T1037" t="str">
            <v>No</v>
          </cell>
          <cell r="U1037" t="str">
            <v>No</v>
          </cell>
          <cell r="V1037" t="str">
            <v>No</v>
          </cell>
          <cell r="W1037" t="str">
            <v>No</v>
          </cell>
          <cell r="X1037" t="str">
            <v>Single</v>
          </cell>
          <cell r="Y1037" t="str">
            <v>Default</v>
          </cell>
          <cell r="Z1037" t="str">
            <v>None</v>
          </cell>
          <cell r="AA1037" t="str">
            <v>No</v>
          </cell>
          <cell r="AB1037" t="str">
            <v>No</v>
          </cell>
          <cell r="AC1037" t="str">
            <v>Yes</v>
          </cell>
          <cell r="AD1037">
            <v>1</v>
          </cell>
          <cell r="AE1037">
            <v>0</v>
          </cell>
          <cell r="AF1037">
            <v>0</v>
          </cell>
          <cell r="AG1037">
            <v>1</v>
          </cell>
          <cell r="AH1037">
            <v>0</v>
          </cell>
          <cell r="AI1037" t="str">
            <v>No</v>
          </cell>
          <cell r="AJ1037" t="str">
            <v>Yes</v>
          </cell>
          <cell r="AK1037" t="str">
            <v>Yes</v>
          </cell>
          <cell r="AL1037" t="str">
            <v xml:space="preserve"> </v>
          </cell>
          <cell r="AM1037" t="str">
            <v xml:space="preserve"> </v>
          </cell>
          <cell r="AN1037" t="str">
            <v>No</v>
          </cell>
          <cell r="AP1037" t="str">
            <v>FiatCommentaar</v>
          </cell>
        </row>
        <row r="1038">
          <cell r="A1038" t="str">
            <v>KretaAppr_Automatisch</v>
          </cell>
          <cell r="B1038" t="str">
            <v>KretaAppr_Automatisch</v>
          </cell>
          <cell r="C1038" t="str">
            <v>No</v>
          </cell>
          <cell r="D1038" t="str">
            <v>S04-14-01</v>
          </cell>
          <cell r="E1038">
            <v>1037</v>
          </cell>
          <cell r="F1038">
            <v>3</v>
          </cell>
          <cell r="G1038" t="str">
            <v xml:space="preserve">         Automatisch bepaald risklevel</v>
          </cell>
          <cell r="I1038" t="str">
            <v>No</v>
          </cell>
          <cell r="J1038" t="str">
            <v>String</v>
          </cell>
          <cell r="K1038" t="str">
            <v>String</v>
          </cell>
          <cell r="L1038" t="str">
            <v>Locked</v>
          </cell>
          <cell r="M1038" t="str">
            <v>UnLocked</v>
          </cell>
          <cell r="N1038" t="str">
            <v>UnLocked</v>
          </cell>
          <cell r="O1038" t="str">
            <v>UnLocked</v>
          </cell>
          <cell r="P1038" t="str">
            <v>UnLocked</v>
          </cell>
          <cell r="Q1038" t="str">
            <v>No</v>
          </cell>
          <cell r="R1038" t="str">
            <v>Yes</v>
          </cell>
          <cell r="S1038" t="str">
            <v>Yes</v>
          </cell>
          <cell r="T1038" t="str">
            <v>Yes</v>
          </cell>
          <cell r="U1038" t="str">
            <v>Yes</v>
          </cell>
          <cell r="V1038" t="str">
            <v>No</v>
          </cell>
          <cell r="W1038" t="str">
            <v>Yes</v>
          </cell>
          <cell r="X1038" t="str">
            <v>Single</v>
          </cell>
          <cell r="Y1038" t="str">
            <v>Default</v>
          </cell>
          <cell r="Z1038" t="str">
            <v>None</v>
          </cell>
          <cell r="AA1038" t="str">
            <v>No</v>
          </cell>
          <cell r="AB1038" t="str">
            <v>No</v>
          </cell>
          <cell r="AC1038" t="str">
            <v>Yes</v>
          </cell>
          <cell r="AD1038">
            <v>1</v>
          </cell>
          <cell r="AE1038">
            <v>0</v>
          </cell>
          <cell r="AF1038">
            <v>0</v>
          </cell>
          <cell r="AG1038">
            <v>1</v>
          </cell>
          <cell r="AH1038">
            <v>0</v>
          </cell>
          <cell r="AI1038" t="str">
            <v>No</v>
          </cell>
          <cell r="AJ1038" t="str">
            <v>No</v>
          </cell>
          <cell r="AK1038" t="str">
            <v>No</v>
          </cell>
          <cell r="AL1038" t="str">
            <v xml:space="preserve"> </v>
          </cell>
          <cell r="AM1038" t="str">
            <v xml:space="preserve"> </v>
          </cell>
          <cell r="AN1038" t="str">
            <v>No</v>
          </cell>
          <cell r="AP1038" t="str">
            <v>Automatisch bepaald risklevel</v>
          </cell>
        </row>
        <row r="1039">
          <cell r="A1039" t="str">
            <v>KretaAppr_HandMatig</v>
          </cell>
          <cell r="B1039" t="str">
            <v>KretaAppr_HandMatig</v>
          </cell>
          <cell r="C1039" t="str">
            <v>No</v>
          </cell>
          <cell r="D1039" t="str">
            <v>S04-14-02</v>
          </cell>
          <cell r="E1039">
            <v>1038</v>
          </cell>
          <cell r="F1039">
            <v>3</v>
          </cell>
          <cell r="G1039" t="str">
            <v xml:space="preserve">         Handmatig aangepast risklevel</v>
          </cell>
          <cell r="I1039" t="str">
            <v>No</v>
          </cell>
          <cell r="J1039" t="str">
            <v>String</v>
          </cell>
          <cell r="K1039" t="str">
            <v>String</v>
          </cell>
          <cell r="L1039" t="str">
            <v>Locked</v>
          </cell>
          <cell r="M1039" t="str">
            <v>UnLocked</v>
          </cell>
          <cell r="N1039" t="str">
            <v>UnLocked</v>
          </cell>
          <cell r="O1039" t="str">
            <v>UnLocked</v>
          </cell>
          <cell r="P1039" t="str">
            <v>UnLocked</v>
          </cell>
          <cell r="Q1039" t="str">
            <v>No</v>
          </cell>
          <cell r="R1039" t="str">
            <v>Yes</v>
          </cell>
          <cell r="S1039" t="str">
            <v>Yes</v>
          </cell>
          <cell r="T1039" t="str">
            <v>Yes</v>
          </cell>
          <cell r="U1039" t="str">
            <v>Yes</v>
          </cell>
          <cell r="V1039" t="str">
            <v>No</v>
          </cell>
          <cell r="W1039" t="str">
            <v>Yes</v>
          </cell>
          <cell r="X1039" t="str">
            <v>Single</v>
          </cell>
          <cell r="Y1039" t="str">
            <v>Default</v>
          </cell>
          <cell r="Z1039" t="str">
            <v>None</v>
          </cell>
          <cell r="AA1039" t="str">
            <v>No</v>
          </cell>
          <cell r="AB1039" t="str">
            <v>No</v>
          </cell>
          <cell r="AC1039" t="str">
            <v>Yes</v>
          </cell>
          <cell r="AD1039">
            <v>1</v>
          </cell>
          <cell r="AE1039">
            <v>0</v>
          </cell>
          <cell r="AF1039">
            <v>0</v>
          </cell>
          <cell r="AG1039">
            <v>1</v>
          </cell>
          <cell r="AH1039">
            <v>0</v>
          </cell>
          <cell r="AI1039" t="str">
            <v>No</v>
          </cell>
          <cell r="AJ1039" t="str">
            <v>No</v>
          </cell>
          <cell r="AK1039" t="str">
            <v>No</v>
          </cell>
          <cell r="AL1039" t="str">
            <v xml:space="preserve"> </v>
          </cell>
          <cell r="AM1039" t="str">
            <v xml:space="preserve"> </v>
          </cell>
          <cell r="AN1039" t="str">
            <v>No</v>
          </cell>
          <cell r="AP1039" t="str">
            <v>Handmatig aangepast risklevel</v>
          </cell>
        </row>
        <row r="1040">
          <cell r="A1040" t="str">
            <v>KretaAppr_HandMatigMemo</v>
          </cell>
          <cell r="B1040" t="str">
            <v>KretaAppr_HandMatigMemo</v>
          </cell>
          <cell r="C1040" t="str">
            <v>No</v>
          </cell>
          <cell r="D1040" t="str">
            <v>S04-14-03</v>
          </cell>
          <cell r="E1040">
            <v>1039</v>
          </cell>
          <cell r="F1040">
            <v>3</v>
          </cell>
          <cell r="G1040" t="str">
            <v xml:space="preserve">         Motiviatie handmatig risklevel</v>
          </cell>
          <cell r="I1040" t="str">
            <v>No</v>
          </cell>
          <cell r="J1040" t="str">
            <v>String</v>
          </cell>
          <cell r="K1040" t="str">
            <v>String</v>
          </cell>
          <cell r="L1040" t="str">
            <v>Locked</v>
          </cell>
          <cell r="M1040" t="str">
            <v>UnLocked</v>
          </cell>
          <cell r="N1040" t="str">
            <v>UnLocked</v>
          </cell>
          <cell r="O1040" t="str">
            <v>UnLocked</v>
          </cell>
          <cell r="P1040" t="str">
            <v>UnLocked</v>
          </cell>
          <cell r="Q1040" t="str">
            <v>No</v>
          </cell>
          <cell r="R1040" t="str">
            <v>Yes</v>
          </cell>
          <cell r="S1040" t="str">
            <v>Yes</v>
          </cell>
          <cell r="T1040" t="str">
            <v>Yes</v>
          </cell>
          <cell r="U1040" t="str">
            <v>Yes</v>
          </cell>
          <cell r="V1040" t="str">
            <v>No</v>
          </cell>
          <cell r="W1040" t="str">
            <v>Yes</v>
          </cell>
          <cell r="X1040" t="str">
            <v>Single</v>
          </cell>
          <cell r="Y1040" t="str">
            <v>Default</v>
          </cell>
          <cell r="Z1040" t="str">
            <v>None</v>
          </cell>
          <cell r="AA1040" t="str">
            <v>No</v>
          </cell>
          <cell r="AB1040" t="str">
            <v>No</v>
          </cell>
          <cell r="AC1040" t="str">
            <v>Yes</v>
          </cell>
          <cell r="AD1040">
            <v>1</v>
          </cell>
          <cell r="AE1040">
            <v>0</v>
          </cell>
          <cell r="AF1040">
            <v>0</v>
          </cell>
          <cell r="AG1040">
            <v>1</v>
          </cell>
          <cell r="AH1040">
            <v>0</v>
          </cell>
          <cell r="AI1040" t="str">
            <v>No</v>
          </cell>
          <cell r="AJ1040" t="str">
            <v>No</v>
          </cell>
          <cell r="AK1040" t="str">
            <v>No</v>
          </cell>
          <cell r="AL1040" t="str">
            <v xml:space="preserve"> </v>
          </cell>
          <cell r="AM1040" t="str">
            <v xml:space="preserve"> </v>
          </cell>
          <cell r="AN1040" t="str">
            <v>No</v>
          </cell>
          <cell r="AP1040" t="str">
            <v>Motiviatie handmatig risklevel</v>
          </cell>
        </row>
        <row r="1041">
          <cell r="A1041" t="str">
            <v>KretaAppr1</v>
          </cell>
          <cell r="B1041" t="str">
            <v>KretaAppr1</v>
          </cell>
          <cell r="C1041" t="str">
            <v>No</v>
          </cell>
          <cell r="D1041" t="str">
            <v>S04-14-04</v>
          </cell>
          <cell r="E1041">
            <v>1040</v>
          </cell>
          <cell r="F1041">
            <v>3</v>
          </cell>
          <cell r="G1041" t="str">
            <v xml:space="preserve">         FiatCommentaar 1</v>
          </cell>
          <cell r="I1041" t="str">
            <v>No</v>
          </cell>
          <cell r="J1041" t="str">
            <v>String</v>
          </cell>
          <cell r="K1041" t="str">
            <v>Abstract</v>
          </cell>
          <cell r="L1041" t="str">
            <v>Locked</v>
          </cell>
          <cell r="M1041" t="str">
            <v>Locked</v>
          </cell>
          <cell r="N1041" t="str">
            <v>Locked</v>
          </cell>
          <cell r="O1041" t="str">
            <v>Locked</v>
          </cell>
          <cell r="P1041" t="str">
            <v>Locked</v>
          </cell>
          <cell r="Q1041" t="str">
            <v>No</v>
          </cell>
          <cell r="R1041" t="str">
            <v>No</v>
          </cell>
          <cell r="S1041" t="str">
            <v>No</v>
          </cell>
          <cell r="T1041" t="str">
            <v>No</v>
          </cell>
          <cell r="U1041" t="str">
            <v>No</v>
          </cell>
          <cell r="V1041" t="str">
            <v>No</v>
          </cell>
          <cell r="W1041" t="str">
            <v>No</v>
          </cell>
          <cell r="X1041" t="str">
            <v>Single</v>
          </cell>
          <cell r="Y1041" t="str">
            <v>Default</v>
          </cell>
          <cell r="Z1041" t="str">
            <v>None</v>
          </cell>
          <cell r="AA1041" t="str">
            <v>No</v>
          </cell>
          <cell r="AB1041" t="str">
            <v>No</v>
          </cell>
          <cell r="AC1041" t="str">
            <v>Yes</v>
          </cell>
          <cell r="AD1041">
            <v>1</v>
          </cell>
          <cell r="AE1041">
            <v>0</v>
          </cell>
          <cell r="AF1041">
            <v>0</v>
          </cell>
          <cell r="AG1041">
            <v>1</v>
          </cell>
          <cell r="AH1041">
            <v>0</v>
          </cell>
          <cell r="AI1041" t="str">
            <v>No</v>
          </cell>
          <cell r="AJ1041" t="str">
            <v>No</v>
          </cell>
          <cell r="AK1041" t="str">
            <v>No</v>
          </cell>
          <cell r="AL1041" t="str">
            <v xml:space="preserve"> </v>
          </cell>
          <cell r="AM1041" t="str">
            <v xml:space="preserve"> </v>
          </cell>
          <cell r="AN1041" t="str">
            <v>No</v>
          </cell>
          <cell r="AP1041" t="str">
            <v>FiatCommentaar 1</v>
          </cell>
        </row>
        <row r="1042">
          <cell r="A1042" t="str">
            <v>KretaAppr1_Type</v>
          </cell>
          <cell r="B1042" t="str">
            <v>KretaAppr1_Type</v>
          </cell>
          <cell r="C1042" t="str">
            <v>No</v>
          </cell>
          <cell r="D1042" t="str">
            <v>S04-14-04-01</v>
          </cell>
          <cell r="E1042">
            <v>1041</v>
          </cell>
          <cell r="F1042">
            <v>4</v>
          </cell>
          <cell r="G1042" t="str">
            <v xml:space="preserve">            Approval type omschrijving</v>
          </cell>
          <cell r="I1042" t="str">
            <v>No</v>
          </cell>
          <cell r="J1042" t="str">
            <v>String</v>
          </cell>
          <cell r="K1042" t="str">
            <v>String</v>
          </cell>
          <cell r="L1042" t="str">
            <v>Locked</v>
          </cell>
          <cell r="M1042" t="str">
            <v>UnLocked</v>
          </cell>
          <cell r="N1042" t="str">
            <v>UnLocked</v>
          </cell>
          <cell r="O1042" t="str">
            <v>UnLocked</v>
          </cell>
          <cell r="P1042" t="str">
            <v>UnLocked</v>
          </cell>
          <cell r="Q1042" t="str">
            <v>No</v>
          </cell>
          <cell r="R1042" t="str">
            <v>Yes</v>
          </cell>
          <cell r="S1042" t="str">
            <v>Yes</v>
          </cell>
          <cell r="T1042" t="str">
            <v>Yes</v>
          </cell>
          <cell r="U1042" t="str">
            <v>Yes</v>
          </cell>
          <cell r="V1042" t="str">
            <v>No</v>
          </cell>
          <cell r="W1042" t="str">
            <v>Yes</v>
          </cell>
          <cell r="X1042" t="str">
            <v>Single</v>
          </cell>
          <cell r="Y1042" t="str">
            <v>Default</v>
          </cell>
          <cell r="Z1042" t="str">
            <v>None</v>
          </cell>
          <cell r="AA1042" t="str">
            <v>No</v>
          </cell>
          <cell r="AB1042" t="str">
            <v>No</v>
          </cell>
          <cell r="AC1042" t="str">
            <v>Yes</v>
          </cell>
          <cell r="AD1042">
            <v>1</v>
          </cell>
          <cell r="AE1042">
            <v>0</v>
          </cell>
          <cell r="AF1042">
            <v>0</v>
          </cell>
          <cell r="AG1042">
            <v>1</v>
          </cell>
          <cell r="AH1042">
            <v>0</v>
          </cell>
          <cell r="AI1042" t="str">
            <v>No</v>
          </cell>
          <cell r="AJ1042" t="str">
            <v>No</v>
          </cell>
          <cell r="AK1042" t="str">
            <v>No</v>
          </cell>
          <cell r="AL1042" t="str">
            <v xml:space="preserve"> </v>
          </cell>
          <cell r="AM1042" t="str">
            <v xml:space="preserve"> </v>
          </cell>
          <cell r="AN1042" t="str">
            <v>No</v>
          </cell>
          <cell r="AP1042" t="str">
            <v>Approval type omschrijving</v>
          </cell>
        </row>
        <row r="1043">
          <cell r="A1043" t="str">
            <v>KretaAppr1_FiatNiveau</v>
          </cell>
          <cell r="B1043" t="str">
            <v>KretaAppr1_FiatNiveau</v>
          </cell>
          <cell r="C1043" t="str">
            <v>No</v>
          </cell>
          <cell r="D1043" t="str">
            <v>S04-14-04-02</v>
          </cell>
          <cell r="E1043">
            <v>1042</v>
          </cell>
          <cell r="F1043">
            <v>4</v>
          </cell>
          <cell r="G1043" t="str">
            <v xml:space="preserve">            Fiatniveau</v>
          </cell>
          <cell r="I1043" t="str">
            <v>No</v>
          </cell>
          <cell r="J1043" t="str">
            <v>String</v>
          </cell>
          <cell r="K1043" t="str">
            <v>String</v>
          </cell>
          <cell r="L1043" t="str">
            <v>Locked</v>
          </cell>
          <cell r="M1043" t="str">
            <v>UnLocked</v>
          </cell>
          <cell r="N1043" t="str">
            <v>UnLocked</v>
          </cell>
          <cell r="O1043" t="str">
            <v>UnLocked</v>
          </cell>
          <cell r="P1043" t="str">
            <v>UnLocked</v>
          </cell>
          <cell r="Q1043" t="str">
            <v>No</v>
          </cell>
          <cell r="R1043" t="str">
            <v>Yes</v>
          </cell>
          <cell r="S1043" t="str">
            <v>Yes</v>
          </cell>
          <cell r="T1043" t="str">
            <v>Yes</v>
          </cell>
          <cell r="U1043" t="str">
            <v>Yes</v>
          </cell>
          <cell r="V1043" t="str">
            <v>No</v>
          </cell>
          <cell r="W1043" t="str">
            <v>Yes</v>
          </cell>
          <cell r="X1043" t="str">
            <v>Single</v>
          </cell>
          <cell r="Y1043" t="str">
            <v>Default</v>
          </cell>
          <cell r="Z1043" t="str">
            <v>None</v>
          </cell>
          <cell r="AA1043" t="str">
            <v>No</v>
          </cell>
          <cell r="AB1043" t="str">
            <v>No</v>
          </cell>
          <cell r="AC1043" t="str">
            <v>Yes</v>
          </cell>
          <cell r="AD1043">
            <v>1</v>
          </cell>
          <cell r="AE1043">
            <v>0</v>
          </cell>
          <cell r="AF1043">
            <v>0</v>
          </cell>
          <cell r="AG1043">
            <v>1</v>
          </cell>
          <cell r="AH1043">
            <v>0</v>
          </cell>
          <cell r="AI1043" t="str">
            <v>No</v>
          </cell>
          <cell r="AJ1043" t="str">
            <v>No</v>
          </cell>
          <cell r="AK1043" t="str">
            <v>No</v>
          </cell>
          <cell r="AL1043" t="str">
            <v xml:space="preserve"> </v>
          </cell>
          <cell r="AM1043" t="str">
            <v xml:space="preserve"> </v>
          </cell>
          <cell r="AN1043" t="str">
            <v>No</v>
          </cell>
          <cell r="AP1043" t="str">
            <v>Fiatniveau</v>
          </cell>
        </row>
        <row r="1044">
          <cell r="A1044" t="str">
            <v>KretaAppr1_FiatGroep</v>
          </cell>
          <cell r="B1044" t="str">
            <v>KretaAppr1_FiatGroep</v>
          </cell>
          <cell r="C1044" t="str">
            <v>No</v>
          </cell>
          <cell r="D1044" t="str">
            <v>S04-14-04-03</v>
          </cell>
          <cell r="E1044">
            <v>1043</v>
          </cell>
          <cell r="F1044">
            <v>4</v>
          </cell>
          <cell r="G1044" t="str">
            <v xml:space="preserve">            Fiatgroep</v>
          </cell>
          <cell r="I1044" t="str">
            <v>No</v>
          </cell>
          <cell r="J1044" t="str">
            <v>String</v>
          </cell>
          <cell r="K1044" t="str">
            <v>String</v>
          </cell>
          <cell r="L1044" t="str">
            <v>Locked</v>
          </cell>
          <cell r="M1044" t="str">
            <v>UnLocked</v>
          </cell>
          <cell r="N1044" t="str">
            <v>UnLocked</v>
          </cell>
          <cell r="O1044" t="str">
            <v>UnLocked</v>
          </cell>
          <cell r="P1044" t="str">
            <v>UnLocked</v>
          </cell>
          <cell r="Q1044" t="str">
            <v>No</v>
          </cell>
          <cell r="R1044" t="str">
            <v>Yes</v>
          </cell>
          <cell r="S1044" t="str">
            <v>Yes</v>
          </cell>
          <cell r="T1044" t="str">
            <v>Yes</v>
          </cell>
          <cell r="U1044" t="str">
            <v>Yes</v>
          </cell>
          <cell r="V1044" t="str">
            <v>No</v>
          </cell>
          <cell r="W1044" t="str">
            <v>Yes</v>
          </cell>
          <cell r="X1044" t="str">
            <v>Single</v>
          </cell>
          <cell r="Y1044" t="str">
            <v>Default</v>
          </cell>
          <cell r="Z1044" t="str">
            <v>None</v>
          </cell>
          <cell r="AA1044" t="str">
            <v>No</v>
          </cell>
          <cell r="AB1044" t="str">
            <v>No</v>
          </cell>
          <cell r="AC1044" t="str">
            <v>Yes</v>
          </cell>
          <cell r="AD1044">
            <v>1</v>
          </cell>
          <cell r="AE1044">
            <v>0</v>
          </cell>
          <cell r="AF1044">
            <v>0</v>
          </cell>
          <cell r="AG1044">
            <v>1</v>
          </cell>
          <cell r="AH1044">
            <v>0</v>
          </cell>
          <cell r="AI1044" t="str">
            <v>No</v>
          </cell>
          <cell r="AJ1044" t="str">
            <v>No</v>
          </cell>
          <cell r="AK1044" t="str">
            <v>No</v>
          </cell>
          <cell r="AL1044" t="str">
            <v xml:space="preserve"> </v>
          </cell>
          <cell r="AM1044" t="str">
            <v xml:space="preserve"> </v>
          </cell>
          <cell r="AN1044" t="str">
            <v>No</v>
          </cell>
          <cell r="AP1044" t="str">
            <v>Fiatgroep</v>
          </cell>
        </row>
        <row r="1045">
          <cell r="A1045" t="str">
            <v>KretaAppr1_FiatUser</v>
          </cell>
          <cell r="B1045" t="str">
            <v>KretaAppr1_FiatUser</v>
          </cell>
          <cell r="C1045" t="str">
            <v>No</v>
          </cell>
          <cell r="D1045" t="str">
            <v>S04-14-04-04</v>
          </cell>
          <cell r="E1045">
            <v>1044</v>
          </cell>
          <cell r="F1045">
            <v>4</v>
          </cell>
          <cell r="G1045" t="str">
            <v xml:space="preserve">            Naam van de fiatteur</v>
          </cell>
          <cell r="I1045" t="str">
            <v>No</v>
          </cell>
          <cell r="J1045" t="str">
            <v>String</v>
          </cell>
          <cell r="K1045" t="str">
            <v>String</v>
          </cell>
          <cell r="L1045" t="str">
            <v>Locked</v>
          </cell>
          <cell r="M1045" t="str">
            <v>UnLocked</v>
          </cell>
          <cell r="N1045" t="str">
            <v>UnLocked</v>
          </cell>
          <cell r="O1045" t="str">
            <v>UnLocked</v>
          </cell>
          <cell r="P1045" t="str">
            <v>UnLocked</v>
          </cell>
          <cell r="Q1045" t="str">
            <v>No</v>
          </cell>
          <cell r="R1045" t="str">
            <v>Yes</v>
          </cell>
          <cell r="S1045" t="str">
            <v>Yes</v>
          </cell>
          <cell r="T1045" t="str">
            <v>Yes</v>
          </cell>
          <cell r="U1045" t="str">
            <v>Yes</v>
          </cell>
          <cell r="V1045" t="str">
            <v>No</v>
          </cell>
          <cell r="W1045" t="str">
            <v>Yes</v>
          </cell>
          <cell r="X1045" t="str">
            <v>Single</v>
          </cell>
          <cell r="Y1045" t="str">
            <v>Default</v>
          </cell>
          <cell r="Z1045" t="str">
            <v>None</v>
          </cell>
          <cell r="AA1045" t="str">
            <v>No</v>
          </cell>
          <cell r="AB1045" t="str">
            <v>No</v>
          </cell>
          <cell r="AC1045" t="str">
            <v>Yes</v>
          </cell>
          <cell r="AD1045">
            <v>1</v>
          </cell>
          <cell r="AE1045">
            <v>0</v>
          </cell>
          <cell r="AF1045">
            <v>0</v>
          </cell>
          <cell r="AG1045">
            <v>1</v>
          </cell>
          <cell r="AH1045">
            <v>0</v>
          </cell>
          <cell r="AI1045" t="str">
            <v>No</v>
          </cell>
          <cell r="AJ1045" t="str">
            <v>No</v>
          </cell>
          <cell r="AK1045" t="str">
            <v>No</v>
          </cell>
          <cell r="AL1045" t="str">
            <v xml:space="preserve"> </v>
          </cell>
          <cell r="AM1045" t="str">
            <v xml:space="preserve"> </v>
          </cell>
          <cell r="AN1045" t="str">
            <v>No</v>
          </cell>
          <cell r="AP1045" t="str">
            <v>Naam van de fiatteur</v>
          </cell>
        </row>
        <row r="1046">
          <cell r="A1046" t="str">
            <v>KretaAppr1_FiatFunctie</v>
          </cell>
          <cell r="B1046" t="str">
            <v>KretaAppr1_FiatFunctie</v>
          </cell>
          <cell r="C1046" t="str">
            <v>No</v>
          </cell>
          <cell r="D1046" t="str">
            <v>S04-14-04-05</v>
          </cell>
          <cell r="E1046">
            <v>1045</v>
          </cell>
          <cell r="F1046">
            <v>4</v>
          </cell>
          <cell r="G1046" t="str">
            <v xml:space="preserve">            Functie van de fiatteur</v>
          </cell>
          <cell r="I1046" t="str">
            <v>No</v>
          </cell>
          <cell r="J1046" t="str">
            <v>String</v>
          </cell>
          <cell r="K1046" t="str">
            <v>String</v>
          </cell>
          <cell r="L1046" t="str">
            <v>Locked</v>
          </cell>
          <cell r="M1046" t="str">
            <v>UnLocked</v>
          </cell>
          <cell r="N1046" t="str">
            <v>UnLocked</v>
          </cell>
          <cell r="O1046" t="str">
            <v>UnLocked</v>
          </cell>
          <cell r="P1046" t="str">
            <v>UnLocked</v>
          </cell>
          <cell r="Q1046" t="str">
            <v>No</v>
          </cell>
          <cell r="R1046" t="str">
            <v>Yes</v>
          </cell>
          <cell r="S1046" t="str">
            <v>Yes</v>
          </cell>
          <cell r="T1046" t="str">
            <v>Yes</v>
          </cell>
          <cell r="U1046" t="str">
            <v>Yes</v>
          </cell>
          <cell r="V1046" t="str">
            <v>No</v>
          </cell>
          <cell r="W1046" t="str">
            <v>Yes</v>
          </cell>
          <cell r="X1046" t="str">
            <v>Single</v>
          </cell>
          <cell r="Y1046" t="str">
            <v>Default</v>
          </cell>
          <cell r="Z1046" t="str">
            <v>None</v>
          </cell>
          <cell r="AA1046" t="str">
            <v>No</v>
          </cell>
          <cell r="AB1046" t="str">
            <v>No</v>
          </cell>
          <cell r="AC1046" t="str">
            <v>Yes</v>
          </cell>
          <cell r="AD1046">
            <v>1</v>
          </cell>
          <cell r="AE1046">
            <v>0</v>
          </cell>
          <cell r="AF1046">
            <v>0</v>
          </cell>
          <cell r="AG1046">
            <v>1</v>
          </cell>
          <cell r="AH1046">
            <v>0</v>
          </cell>
          <cell r="AI1046" t="str">
            <v>No</v>
          </cell>
          <cell r="AJ1046" t="str">
            <v>No</v>
          </cell>
          <cell r="AK1046" t="str">
            <v>No</v>
          </cell>
          <cell r="AL1046" t="str">
            <v xml:space="preserve"> </v>
          </cell>
          <cell r="AM1046" t="str">
            <v xml:space="preserve"> </v>
          </cell>
          <cell r="AN1046" t="str">
            <v>No</v>
          </cell>
          <cell r="AP1046" t="str">
            <v>Functie van de fiatteur</v>
          </cell>
        </row>
        <row r="1047">
          <cell r="A1047" t="str">
            <v>KretaAppr1_Result</v>
          </cell>
          <cell r="B1047" t="str">
            <v>KretaAppr1_Result</v>
          </cell>
          <cell r="C1047" t="str">
            <v>No</v>
          </cell>
          <cell r="D1047" t="str">
            <v>S04-14-04-06</v>
          </cell>
          <cell r="E1047">
            <v>1046</v>
          </cell>
          <cell r="F1047">
            <v>4</v>
          </cell>
          <cell r="G1047" t="str">
            <v xml:space="preserve">            Resultaat</v>
          </cell>
          <cell r="I1047" t="str">
            <v>No</v>
          </cell>
          <cell r="J1047" t="str">
            <v>String</v>
          </cell>
          <cell r="K1047" t="str">
            <v>String</v>
          </cell>
          <cell r="L1047" t="str">
            <v>Locked</v>
          </cell>
          <cell r="M1047" t="str">
            <v>UnLocked</v>
          </cell>
          <cell r="N1047" t="str">
            <v>UnLocked</v>
          </cell>
          <cell r="O1047" t="str">
            <v>UnLocked</v>
          </cell>
          <cell r="P1047" t="str">
            <v>UnLocked</v>
          </cell>
          <cell r="Q1047" t="str">
            <v>No</v>
          </cell>
          <cell r="R1047" t="str">
            <v>Yes</v>
          </cell>
          <cell r="S1047" t="str">
            <v>Yes</v>
          </cell>
          <cell r="T1047" t="str">
            <v>Yes</v>
          </cell>
          <cell r="U1047" t="str">
            <v>Yes</v>
          </cell>
          <cell r="V1047" t="str">
            <v>No</v>
          </cell>
          <cell r="W1047" t="str">
            <v>Yes</v>
          </cell>
          <cell r="X1047" t="str">
            <v>Single</v>
          </cell>
          <cell r="Y1047" t="str">
            <v>Default</v>
          </cell>
          <cell r="Z1047" t="str">
            <v>None</v>
          </cell>
          <cell r="AA1047" t="str">
            <v>No</v>
          </cell>
          <cell r="AB1047" t="str">
            <v>No</v>
          </cell>
          <cell r="AC1047" t="str">
            <v>Yes</v>
          </cell>
          <cell r="AD1047">
            <v>1</v>
          </cell>
          <cell r="AE1047">
            <v>0</v>
          </cell>
          <cell r="AF1047">
            <v>0</v>
          </cell>
          <cell r="AG1047">
            <v>1</v>
          </cell>
          <cell r="AH1047">
            <v>0</v>
          </cell>
          <cell r="AI1047" t="str">
            <v>No</v>
          </cell>
          <cell r="AJ1047" t="str">
            <v>No</v>
          </cell>
          <cell r="AK1047" t="str">
            <v>No</v>
          </cell>
          <cell r="AL1047" t="str">
            <v xml:space="preserve"> </v>
          </cell>
          <cell r="AM1047" t="str">
            <v xml:space="preserve"> </v>
          </cell>
          <cell r="AN1047" t="str">
            <v>No</v>
          </cell>
          <cell r="AP1047" t="str">
            <v>Resultaat</v>
          </cell>
        </row>
        <row r="1048">
          <cell r="A1048" t="str">
            <v>KretaAppr1_Date</v>
          </cell>
          <cell r="B1048" t="str">
            <v>KretaAppr1_Date</v>
          </cell>
          <cell r="C1048" t="str">
            <v>No</v>
          </cell>
          <cell r="D1048" t="str">
            <v>S04-14-04-07</v>
          </cell>
          <cell r="E1048">
            <v>1047</v>
          </cell>
          <cell r="F1048">
            <v>4</v>
          </cell>
          <cell r="G1048" t="str">
            <v xml:space="preserve">            Fiat datum</v>
          </cell>
          <cell r="I1048" t="str">
            <v>No</v>
          </cell>
          <cell r="J1048" t="str">
            <v>Number</v>
          </cell>
          <cell r="K1048" t="str">
            <v>Date</v>
          </cell>
          <cell r="L1048" t="str">
            <v>Locked</v>
          </cell>
          <cell r="M1048" t="str">
            <v>UnLocked</v>
          </cell>
          <cell r="N1048" t="str">
            <v>UnLocked</v>
          </cell>
          <cell r="O1048" t="str">
            <v>UnLocked</v>
          </cell>
          <cell r="P1048" t="str">
            <v>UnLocked</v>
          </cell>
          <cell r="Q1048" t="str">
            <v>No</v>
          </cell>
          <cell r="R1048" t="str">
            <v>Yes</v>
          </cell>
          <cell r="S1048" t="str">
            <v>Yes</v>
          </cell>
          <cell r="T1048" t="str">
            <v>Yes</v>
          </cell>
          <cell r="U1048" t="str">
            <v>Yes</v>
          </cell>
          <cell r="V1048" t="str">
            <v>No</v>
          </cell>
          <cell r="W1048" t="str">
            <v>Yes</v>
          </cell>
          <cell r="X1048" t="str">
            <v>Single</v>
          </cell>
          <cell r="Y1048" t="str">
            <v>Date</v>
          </cell>
          <cell r="Z1048" t="str">
            <v>None</v>
          </cell>
          <cell r="AA1048" t="str">
            <v>No</v>
          </cell>
          <cell r="AB1048" t="str">
            <v>No</v>
          </cell>
          <cell r="AC1048" t="str">
            <v>Yes</v>
          </cell>
          <cell r="AD1048">
            <v>1</v>
          </cell>
          <cell r="AE1048">
            <v>0</v>
          </cell>
          <cell r="AF1048">
            <v>0</v>
          </cell>
          <cell r="AG1048">
            <v>1</v>
          </cell>
          <cell r="AH1048">
            <v>0</v>
          </cell>
          <cell r="AI1048" t="str">
            <v>No</v>
          </cell>
          <cell r="AJ1048" t="str">
            <v>No</v>
          </cell>
          <cell r="AK1048" t="str">
            <v>No</v>
          </cell>
          <cell r="AL1048" t="str">
            <v xml:space="preserve"> </v>
          </cell>
          <cell r="AM1048" t="str">
            <v xml:space="preserve"> </v>
          </cell>
          <cell r="AN1048" t="str">
            <v>No</v>
          </cell>
          <cell r="AP1048" t="str">
            <v>Fiat datum</v>
          </cell>
        </row>
        <row r="1049">
          <cell r="A1049" t="str">
            <v>KretaAppr1_Memo</v>
          </cell>
          <cell r="B1049" t="str">
            <v>KretaAppr1_Memo</v>
          </cell>
          <cell r="C1049" t="str">
            <v>No</v>
          </cell>
          <cell r="D1049" t="str">
            <v>S04-14-04-08</v>
          </cell>
          <cell r="E1049">
            <v>1048</v>
          </cell>
          <cell r="F1049">
            <v>4</v>
          </cell>
          <cell r="G1049" t="str">
            <v xml:space="preserve">            Toelichting</v>
          </cell>
          <cell r="I1049" t="str">
            <v>No</v>
          </cell>
          <cell r="J1049" t="str">
            <v>String</v>
          </cell>
          <cell r="K1049" t="str">
            <v>String</v>
          </cell>
          <cell r="L1049" t="str">
            <v>Locked</v>
          </cell>
          <cell r="M1049" t="str">
            <v>UnLocked</v>
          </cell>
          <cell r="N1049" t="str">
            <v>UnLocked</v>
          </cell>
          <cell r="O1049" t="str">
            <v>UnLocked</v>
          </cell>
          <cell r="P1049" t="str">
            <v>UnLocked</v>
          </cell>
          <cell r="Q1049" t="str">
            <v>No</v>
          </cell>
          <cell r="R1049" t="str">
            <v>Yes</v>
          </cell>
          <cell r="S1049" t="str">
            <v>Yes</v>
          </cell>
          <cell r="T1049" t="str">
            <v>Yes</v>
          </cell>
          <cell r="U1049" t="str">
            <v>Yes</v>
          </cell>
          <cell r="V1049" t="str">
            <v>No</v>
          </cell>
          <cell r="W1049" t="str">
            <v>Yes</v>
          </cell>
          <cell r="X1049" t="str">
            <v>Single</v>
          </cell>
          <cell r="Y1049" t="str">
            <v>Memo</v>
          </cell>
          <cell r="Z1049" t="str">
            <v>None</v>
          </cell>
          <cell r="AA1049" t="str">
            <v>No</v>
          </cell>
          <cell r="AB1049" t="str">
            <v>No</v>
          </cell>
          <cell r="AC1049" t="str">
            <v>Yes</v>
          </cell>
          <cell r="AD1049">
            <v>1</v>
          </cell>
          <cell r="AE1049">
            <v>0</v>
          </cell>
          <cell r="AF1049">
            <v>0</v>
          </cell>
          <cell r="AG1049">
            <v>1</v>
          </cell>
          <cell r="AH1049">
            <v>0</v>
          </cell>
          <cell r="AI1049" t="str">
            <v>No</v>
          </cell>
          <cell r="AJ1049" t="str">
            <v>No</v>
          </cell>
          <cell r="AK1049" t="str">
            <v>No</v>
          </cell>
          <cell r="AL1049" t="str">
            <v xml:space="preserve"> </v>
          </cell>
          <cell r="AM1049" t="str">
            <v xml:space="preserve"> </v>
          </cell>
          <cell r="AN1049" t="str">
            <v>No</v>
          </cell>
          <cell r="AP1049" t="str">
            <v>Toelichting</v>
          </cell>
        </row>
        <row r="1050">
          <cell r="A1050" t="str">
            <v>KretaAppr2</v>
          </cell>
          <cell r="B1050" t="str">
            <v>KretaAppr2</v>
          </cell>
          <cell r="C1050" t="str">
            <v>No</v>
          </cell>
          <cell r="D1050" t="str">
            <v>S04-14-05</v>
          </cell>
          <cell r="E1050">
            <v>1049</v>
          </cell>
          <cell r="F1050">
            <v>3</v>
          </cell>
          <cell r="G1050" t="str">
            <v xml:space="preserve">         FiatCommentaar 2</v>
          </cell>
          <cell r="I1050" t="str">
            <v>No</v>
          </cell>
          <cell r="J1050" t="str">
            <v>String</v>
          </cell>
          <cell r="K1050" t="str">
            <v>Abstract</v>
          </cell>
          <cell r="L1050" t="str">
            <v>Locked</v>
          </cell>
          <cell r="M1050" t="str">
            <v>Locked</v>
          </cell>
          <cell r="N1050" t="str">
            <v>Locked</v>
          </cell>
          <cell r="O1050" t="str">
            <v>Locked</v>
          </cell>
          <cell r="P1050" t="str">
            <v>Locked</v>
          </cell>
          <cell r="Q1050" t="str">
            <v>No</v>
          </cell>
          <cell r="R1050" t="str">
            <v>No</v>
          </cell>
          <cell r="S1050" t="str">
            <v>No</v>
          </cell>
          <cell r="T1050" t="str">
            <v>No</v>
          </cell>
          <cell r="U1050" t="str">
            <v>No</v>
          </cell>
          <cell r="V1050" t="str">
            <v>No</v>
          </cell>
          <cell r="W1050" t="str">
            <v>No</v>
          </cell>
          <cell r="X1050" t="str">
            <v>Single</v>
          </cell>
          <cell r="Y1050" t="str">
            <v>Default</v>
          </cell>
          <cell r="Z1050" t="str">
            <v>None</v>
          </cell>
          <cell r="AA1050" t="str">
            <v>No</v>
          </cell>
          <cell r="AB1050" t="str">
            <v>No</v>
          </cell>
          <cell r="AC1050" t="str">
            <v>Yes</v>
          </cell>
          <cell r="AD1050">
            <v>1</v>
          </cell>
          <cell r="AE1050">
            <v>0</v>
          </cell>
          <cell r="AF1050">
            <v>0</v>
          </cell>
          <cell r="AG1050">
            <v>1</v>
          </cell>
          <cell r="AH1050">
            <v>0</v>
          </cell>
          <cell r="AI1050" t="str">
            <v>No</v>
          </cell>
          <cell r="AJ1050" t="str">
            <v>No</v>
          </cell>
          <cell r="AK1050" t="str">
            <v>No</v>
          </cell>
          <cell r="AL1050" t="str">
            <v xml:space="preserve"> </v>
          </cell>
          <cell r="AM1050" t="str">
            <v xml:space="preserve"> </v>
          </cell>
          <cell r="AN1050" t="str">
            <v>No</v>
          </cell>
          <cell r="AP1050" t="str">
            <v>FiatCommentaar 2</v>
          </cell>
        </row>
        <row r="1051">
          <cell r="A1051" t="str">
            <v>KretaAppr2_Type</v>
          </cell>
          <cell r="B1051" t="str">
            <v>KretaAppr2_Type</v>
          </cell>
          <cell r="C1051" t="str">
            <v>No</v>
          </cell>
          <cell r="D1051" t="str">
            <v>S04-14-05-01</v>
          </cell>
          <cell r="E1051">
            <v>1050</v>
          </cell>
          <cell r="F1051">
            <v>4</v>
          </cell>
          <cell r="G1051" t="str">
            <v xml:space="preserve">            Approval type omschrijving</v>
          </cell>
          <cell r="I1051" t="str">
            <v>No</v>
          </cell>
          <cell r="J1051" t="str">
            <v>String</v>
          </cell>
          <cell r="K1051" t="str">
            <v>String</v>
          </cell>
          <cell r="L1051" t="str">
            <v>Locked</v>
          </cell>
          <cell r="M1051" t="str">
            <v>UnLocked</v>
          </cell>
          <cell r="N1051" t="str">
            <v>UnLocked</v>
          </cell>
          <cell r="O1051" t="str">
            <v>UnLocked</v>
          </cell>
          <cell r="P1051" t="str">
            <v>UnLocked</v>
          </cell>
          <cell r="Q1051" t="str">
            <v>No</v>
          </cell>
          <cell r="R1051" t="str">
            <v>Yes</v>
          </cell>
          <cell r="S1051" t="str">
            <v>Yes</v>
          </cell>
          <cell r="T1051" t="str">
            <v>Yes</v>
          </cell>
          <cell r="U1051" t="str">
            <v>Yes</v>
          </cell>
          <cell r="V1051" t="str">
            <v>No</v>
          </cell>
          <cell r="W1051" t="str">
            <v>Yes</v>
          </cell>
          <cell r="X1051" t="str">
            <v>Single</v>
          </cell>
          <cell r="Y1051" t="str">
            <v>Default</v>
          </cell>
          <cell r="Z1051" t="str">
            <v>None</v>
          </cell>
          <cell r="AA1051" t="str">
            <v>No</v>
          </cell>
          <cell r="AB1051" t="str">
            <v>No</v>
          </cell>
          <cell r="AC1051" t="str">
            <v>Yes</v>
          </cell>
          <cell r="AD1051">
            <v>1</v>
          </cell>
          <cell r="AE1051">
            <v>0</v>
          </cell>
          <cell r="AF1051">
            <v>0</v>
          </cell>
          <cell r="AG1051">
            <v>1</v>
          </cell>
          <cell r="AH1051">
            <v>0</v>
          </cell>
          <cell r="AI1051" t="str">
            <v>No</v>
          </cell>
          <cell r="AJ1051" t="str">
            <v>No</v>
          </cell>
          <cell r="AK1051" t="str">
            <v>No</v>
          </cell>
          <cell r="AL1051" t="str">
            <v xml:space="preserve"> </v>
          </cell>
          <cell r="AM1051" t="str">
            <v xml:space="preserve"> </v>
          </cell>
          <cell r="AN1051" t="str">
            <v>No</v>
          </cell>
          <cell r="AP1051" t="str">
            <v>&amp;KretaAppr1_Type[0]</v>
          </cell>
        </row>
        <row r="1052">
          <cell r="A1052" t="str">
            <v>KretaAppr2_FiatNiveau</v>
          </cell>
          <cell r="B1052" t="str">
            <v>KretaAppr2_FiatNiveau</v>
          </cell>
          <cell r="C1052" t="str">
            <v>No</v>
          </cell>
          <cell r="D1052" t="str">
            <v>S04-14-05-02</v>
          </cell>
          <cell r="E1052">
            <v>1051</v>
          </cell>
          <cell r="F1052">
            <v>4</v>
          </cell>
          <cell r="G1052" t="str">
            <v xml:space="preserve">            Fiatniveau</v>
          </cell>
          <cell r="I1052" t="str">
            <v>No</v>
          </cell>
          <cell r="J1052" t="str">
            <v>String</v>
          </cell>
          <cell r="K1052" t="str">
            <v>String</v>
          </cell>
          <cell r="L1052" t="str">
            <v>Locked</v>
          </cell>
          <cell r="M1052" t="str">
            <v>UnLocked</v>
          </cell>
          <cell r="N1052" t="str">
            <v>UnLocked</v>
          </cell>
          <cell r="O1052" t="str">
            <v>UnLocked</v>
          </cell>
          <cell r="P1052" t="str">
            <v>UnLocked</v>
          </cell>
          <cell r="Q1052" t="str">
            <v>No</v>
          </cell>
          <cell r="R1052" t="str">
            <v>Yes</v>
          </cell>
          <cell r="S1052" t="str">
            <v>Yes</v>
          </cell>
          <cell r="T1052" t="str">
            <v>Yes</v>
          </cell>
          <cell r="U1052" t="str">
            <v>Yes</v>
          </cell>
          <cell r="V1052" t="str">
            <v>No</v>
          </cell>
          <cell r="W1052" t="str">
            <v>Yes</v>
          </cell>
          <cell r="X1052" t="str">
            <v>Single</v>
          </cell>
          <cell r="Y1052" t="str">
            <v>Default</v>
          </cell>
          <cell r="Z1052" t="str">
            <v>None</v>
          </cell>
          <cell r="AA1052" t="str">
            <v>No</v>
          </cell>
          <cell r="AB1052" t="str">
            <v>No</v>
          </cell>
          <cell r="AC1052" t="str">
            <v>Yes</v>
          </cell>
          <cell r="AD1052">
            <v>1</v>
          </cell>
          <cell r="AE1052">
            <v>0</v>
          </cell>
          <cell r="AF1052">
            <v>0</v>
          </cell>
          <cell r="AG1052">
            <v>1</v>
          </cell>
          <cell r="AH1052">
            <v>0</v>
          </cell>
          <cell r="AI1052" t="str">
            <v>No</v>
          </cell>
          <cell r="AJ1052" t="str">
            <v>No</v>
          </cell>
          <cell r="AK1052" t="str">
            <v>No</v>
          </cell>
          <cell r="AL1052" t="str">
            <v xml:space="preserve"> </v>
          </cell>
          <cell r="AM1052" t="str">
            <v xml:space="preserve"> </v>
          </cell>
          <cell r="AN1052" t="str">
            <v>No</v>
          </cell>
          <cell r="AP1052" t="str">
            <v>&amp;KretaAppr1_FiatNiveau[0]</v>
          </cell>
        </row>
        <row r="1053">
          <cell r="A1053" t="str">
            <v>KretaAppr2_FiatGroep</v>
          </cell>
          <cell r="B1053" t="str">
            <v>KretaAppr2_FiatGroep</v>
          </cell>
          <cell r="C1053" t="str">
            <v>No</v>
          </cell>
          <cell r="D1053" t="str">
            <v>S04-14-05-03</v>
          </cell>
          <cell r="E1053">
            <v>1052</v>
          </cell>
          <cell r="F1053">
            <v>4</v>
          </cell>
          <cell r="G1053" t="str">
            <v xml:space="preserve">            Fiatgroep</v>
          </cell>
          <cell r="I1053" t="str">
            <v>No</v>
          </cell>
          <cell r="J1053" t="str">
            <v>String</v>
          </cell>
          <cell r="K1053" t="str">
            <v>String</v>
          </cell>
          <cell r="L1053" t="str">
            <v>Locked</v>
          </cell>
          <cell r="M1053" t="str">
            <v>UnLocked</v>
          </cell>
          <cell r="N1053" t="str">
            <v>UnLocked</v>
          </cell>
          <cell r="O1053" t="str">
            <v>UnLocked</v>
          </cell>
          <cell r="P1053" t="str">
            <v>UnLocked</v>
          </cell>
          <cell r="Q1053" t="str">
            <v>No</v>
          </cell>
          <cell r="R1053" t="str">
            <v>Yes</v>
          </cell>
          <cell r="S1053" t="str">
            <v>Yes</v>
          </cell>
          <cell r="T1053" t="str">
            <v>Yes</v>
          </cell>
          <cell r="U1053" t="str">
            <v>Yes</v>
          </cell>
          <cell r="V1053" t="str">
            <v>No</v>
          </cell>
          <cell r="W1053" t="str">
            <v>Yes</v>
          </cell>
          <cell r="X1053" t="str">
            <v>Single</v>
          </cell>
          <cell r="Y1053" t="str">
            <v>Default</v>
          </cell>
          <cell r="Z1053" t="str">
            <v>None</v>
          </cell>
          <cell r="AA1053" t="str">
            <v>No</v>
          </cell>
          <cell r="AB1053" t="str">
            <v>No</v>
          </cell>
          <cell r="AC1053" t="str">
            <v>Yes</v>
          </cell>
          <cell r="AD1053">
            <v>1</v>
          </cell>
          <cell r="AE1053">
            <v>0</v>
          </cell>
          <cell r="AF1053">
            <v>0</v>
          </cell>
          <cell r="AG1053">
            <v>1</v>
          </cell>
          <cell r="AH1053">
            <v>0</v>
          </cell>
          <cell r="AI1053" t="str">
            <v>No</v>
          </cell>
          <cell r="AJ1053" t="str">
            <v>No</v>
          </cell>
          <cell r="AK1053" t="str">
            <v>No</v>
          </cell>
          <cell r="AL1053" t="str">
            <v xml:space="preserve"> </v>
          </cell>
          <cell r="AM1053" t="str">
            <v xml:space="preserve"> </v>
          </cell>
          <cell r="AN1053" t="str">
            <v>No</v>
          </cell>
          <cell r="AP1053" t="str">
            <v>&amp;KretaAppr1_FiatGroep[0]</v>
          </cell>
        </row>
        <row r="1054">
          <cell r="A1054" t="str">
            <v>KretaAppr2_FiatUser</v>
          </cell>
          <cell r="B1054" t="str">
            <v>KretaAppr2_FiatUser</v>
          </cell>
          <cell r="C1054" t="str">
            <v>No</v>
          </cell>
          <cell r="D1054" t="str">
            <v>S04-14-05-04</v>
          </cell>
          <cell r="E1054">
            <v>1053</v>
          </cell>
          <cell r="F1054">
            <v>4</v>
          </cell>
          <cell r="G1054" t="str">
            <v xml:space="preserve">            Naam van de fiatteur</v>
          </cell>
          <cell r="I1054" t="str">
            <v>No</v>
          </cell>
          <cell r="J1054" t="str">
            <v>String</v>
          </cell>
          <cell r="K1054" t="str">
            <v>String</v>
          </cell>
          <cell r="L1054" t="str">
            <v>Locked</v>
          </cell>
          <cell r="M1054" t="str">
            <v>UnLocked</v>
          </cell>
          <cell r="N1054" t="str">
            <v>UnLocked</v>
          </cell>
          <cell r="O1054" t="str">
            <v>UnLocked</v>
          </cell>
          <cell r="P1054" t="str">
            <v>UnLocked</v>
          </cell>
          <cell r="Q1054" t="str">
            <v>No</v>
          </cell>
          <cell r="R1054" t="str">
            <v>Yes</v>
          </cell>
          <cell r="S1054" t="str">
            <v>Yes</v>
          </cell>
          <cell r="T1054" t="str">
            <v>Yes</v>
          </cell>
          <cell r="U1054" t="str">
            <v>Yes</v>
          </cell>
          <cell r="V1054" t="str">
            <v>No</v>
          </cell>
          <cell r="W1054" t="str">
            <v>Yes</v>
          </cell>
          <cell r="X1054" t="str">
            <v>Single</v>
          </cell>
          <cell r="Y1054" t="str">
            <v>Default</v>
          </cell>
          <cell r="Z1054" t="str">
            <v>None</v>
          </cell>
          <cell r="AA1054" t="str">
            <v>No</v>
          </cell>
          <cell r="AB1054" t="str">
            <v>No</v>
          </cell>
          <cell r="AC1054" t="str">
            <v>Yes</v>
          </cell>
          <cell r="AD1054">
            <v>1</v>
          </cell>
          <cell r="AE1054">
            <v>0</v>
          </cell>
          <cell r="AF1054">
            <v>0</v>
          </cell>
          <cell r="AG1054">
            <v>1</v>
          </cell>
          <cell r="AH1054">
            <v>0</v>
          </cell>
          <cell r="AI1054" t="str">
            <v>No</v>
          </cell>
          <cell r="AJ1054" t="str">
            <v>No</v>
          </cell>
          <cell r="AK1054" t="str">
            <v>No</v>
          </cell>
          <cell r="AL1054" t="str">
            <v xml:space="preserve"> </v>
          </cell>
          <cell r="AM1054" t="str">
            <v xml:space="preserve"> </v>
          </cell>
          <cell r="AN1054" t="str">
            <v>No</v>
          </cell>
          <cell r="AP1054" t="str">
            <v>&amp;KretaAppr1_FiatUser[0]</v>
          </cell>
        </row>
        <row r="1055">
          <cell r="A1055" t="str">
            <v>KretaAppr2_FiatFunctie</v>
          </cell>
          <cell r="B1055" t="str">
            <v>KretaAppr2_FiatFunctie</v>
          </cell>
          <cell r="C1055" t="str">
            <v>No</v>
          </cell>
          <cell r="D1055" t="str">
            <v>S04-14-05-05</v>
          </cell>
          <cell r="E1055">
            <v>1054</v>
          </cell>
          <cell r="F1055">
            <v>4</v>
          </cell>
          <cell r="G1055" t="str">
            <v xml:space="preserve">            Functie van de fiatteur</v>
          </cell>
          <cell r="I1055" t="str">
            <v>No</v>
          </cell>
          <cell r="J1055" t="str">
            <v>String</v>
          </cell>
          <cell r="K1055" t="str">
            <v>String</v>
          </cell>
          <cell r="L1055" t="str">
            <v>Locked</v>
          </cell>
          <cell r="M1055" t="str">
            <v>UnLocked</v>
          </cell>
          <cell r="N1055" t="str">
            <v>UnLocked</v>
          </cell>
          <cell r="O1055" t="str">
            <v>UnLocked</v>
          </cell>
          <cell r="P1055" t="str">
            <v>UnLocked</v>
          </cell>
          <cell r="Q1055" t="str">
            <v>No</v>
          </cell>
          <cell r="R1055" t="str">
            <v>Yes</v>
          </cell>
          <cell r="S1055" t="str">
            <v>Yes</v>
          </cell>
          <cell r="T1055" t="str">
            <v>Yes</v>
          </cell>
          <cell r="U1055" t="str">
            <v>Yes</v>
          </cell>
          <cell r="V1055" t="str">
            <v>No</v>
          </cell>
          <cell r="W1055" t="str">
            <v>Yes</v>
          </cell>
          <cell r="X1055" t="str">
            <v>Single</v>
          </cell>
          <cell r="Y1055" t="str">
            <v>Default</v>
          </cell>
          <cell r="Z1055" t="str">
            <v>None</v>
          </cell>
          <cell r="AA1055" t="str">
            <v>No</v>
          </cell>
          <cell r="AB1055" t="str">
            <v>No</v>
          </cell>
          <cell r="AC1055" t="str">
            <v>Yes</v>
          </cell>
          <cell r="AD1055">
            <v>1</v>
          </cell>
          <cell r="AE1055">
            <v>0</v>
          </cell>
          <cell r="AF1055">
            <v>0</v>
          </cell>
          <cell r="AG1055">
            <v>1</v>
          </cell>
          <cell r="AH1055">
            <v>0</v>
          </cell>
          <cell r="AI1055" t="str">
            <v>No</v>
          </cell>
          <cell r="AJ1055" t="str">
            <v>No</v>
          </cell>
          <cell r="AK1055" t="str">
            <v>No</v>
          </cell>
          <cell r="AL1055" t="str">
            <v xml:space="preserve"> </v>
          </cell>
          <cell r="AM1055" t="str">
            <v xml:space="preserve"> </v>
          </cell>
          <cell r="AN1055" t="str">
            <v>No</v>
          </cell>
          <cell r="AP1055" t="str">
            <v>&amp;KretaAppr1_FiatFunctie[0]</v>
          </cell>
        </row>
        <row r="1056">
          <cell r="A1056" t="str">
            <v>KretaAppr2_Result</v>
          </cell>
          <cell r="B1056" t="str">
            <v>KretaAppr2_Result</v>
          </cell>
          <cell r="C1056" t="str">
            <v>No</v>
          </cell>
          <cell r="D1056" t="str">
            <v>S04-14-05-06</v>
          </cell>
          <cell r="E1056">
            <v>1055</v>
          </cell>
          <cell r="F1056">
            <v>4</v>
          </cell>
          <cell r="G1056" t="str">
            <v xml:space="preserve">            Resultaat</v>
          </cell>
          <cell r="I1056" t="str">
            <v>No</v>
          </cell>
          <cell r="J1056" t="str">
            <v>String</v>
          </cell>
          <cell r="K1056" t="str">
            <v>String</v>
          </cell>
          <cell r="L1056" t="str">
            <v>Locked</v>
          </cell>
          <cell r="M1056" t="str">
            <v>UnLocked</v>
          </cell>
          <cell r="N1056" t="str">
            <v>UnLocked</v>
          </cell>
          <cell r="O1056" t="str">
            <v>UnLocked</v>
          </cell>
          <cell r="P1056" t="str">
            <v>UnLocked</v>
          </cell>
          <cell r="Q1056" t="str">
            <v>No</v>
          </cell>
          <cell r="R1056" t="str">
            <v>Yes</v>
          </cell>
          <cell r="S1056" t="str">
            <v>Yes</v>
          </cell>
          <cell r="T1056" t="str">
            <v>Yes</v>
          </cell>
          <cell r="U1056" t="str">
            <v>Yes</v>
          </cell>
          <cell r="V1056" t="str">
            <v>No</v>
          </cell>
          <cell r="W1056" t="str">
            <v>Yes</v>
          </cell>
          <cell r="X1056" t="str">
            <v>Single</v>
          </cell>
          <cell r="Y1056" t="str">
            <v>Default</v>
          </cell>
          <cell r="Z1056" t="str">
            <v>None</v>
          </cell>
          <cell r="AA1056" t="str">
            <v>No</v>
          </cell>
          <cell r="AB1056" t="str">
            <v>No</v>
          </cell>
          <cell r="AC1056" t="str">
            <v>Yes</v>
          </cell>
          <cell r="AD1056">
            <v>1</v>
          </cell>
          <cell r="AE1056">
            <v>0</v>
          </cell>
          <cell r="AF1056">
            <v>0</v>
          </cell>
          <cell r="AG1056">
            <v>1</v>
          </cell>
          <cell r="AH1056">
            <v>0</v>
          </cell>
          <cell r="AI1056" t="str">
            <v>No</v>
          </cell>
          <cell r="AJ1056" t="str">
            <v>No</v>
          </cell>
          <cell r="AK1056" t="str">
            <v>No</v>
          </cell>
          <cell r="AL1056" t="str">
            <v xml:space="preserve"> </v>
          </cell>
          <cell r="AM1056" t="str">
            <v xml:space="preserve"> </v>
          </cell>
          <cell r="AN1056" t="str">
            <v>No</v>
          </cell>
          <cell r="AP1056" t="str">
            <v>&amp;KretaAppr1_Result[0]</v>
          </cell>
        </row>
        <row r="1057">
          <cell r="A1057" t="str">
            <v>KretaAppr2_Date</v>
          </cell>
          <cell r="B1057" t="str">
            <v>KretaAppr2_Date</v>
          </cell>
          <cell r="C1057" t="str">
            <v>No</v>
          </cell>
          <cell r="D1057" t="str">
            <v>S04-14-05-07</v>
          </cell>
          <cell r="E1057">
            <v>1056</v>
          </cell>
          <cell r="F1057">
            <v>4</v>
          </cell>
          <cell r="G1057" t="str">
            <v xml:space="preserve">            Fiat datum</v>
          </cell>
          <cell r="I1057" t="str">
            <v>No</v>
          </cell>
          <cell r="J1057" t="str">
            <v>Number</v>
          </cell>
          <cell r="K1057" t="str">
            <v>Date</v>
          </cell>
          <cell r="L1057" t="str">
            <v>Locked</v>
          </cell>
          <cell r="M1057" t="str">
            <v>UnLocked</v>
          </cell>
          <cell r="N1057" t="str">
            <v>UnLocked</v>
          </cell>
          <cell r="O1057" t="str">
            <v>UnLocked</v>
          </cell>
          <cell r="P1057" t="str">
            <v>UnLocked</v>
          </cell>
          <cell r="Q1057" t="str">
            <v>No</v>
          </cell>
          <cell r="R1057" t="str">
            <v>Yes</v>
          </cell>
          <cell r="S1057" t="str">
            <v>Yes</v>
          </cell>
          <cell r="T1057" t="str">
            <v>Yes</v>
          </cell>
          <cell r="U1057" t="str">
            <v>Yes</v>
          </cell>
          <cell r="V1057" t="str">
            <v>No</v>
          </cell>
          <cell r="W1057" t="str">
            <v>Yes</v>
          </cell>
          <cell r="X1057" t="str">
            <v>Single</v>
          </cell>
          <cell r="Y1057" t="str">
            <v>Date</v>
          </cell>
          <cell r="Z1057" t="str">
            <v>None</v>
          </cell>
          <cell r="AA1057" t="str">
            <v>No</v>
          </cell>
          <cell r="AB1057" t="str">
            <v>No</v>
          </cell>
          <cell r="AC1057" t="str">
            <v>Yes</v>
          </cell>
          <cell r="AD1057">
            <v>1</v>
          </cell>
          <cell r="AE1057">
            <v>0</v>
          </cell>
          <cell r="AF1057">
            <v>0</v>
          </cell>
          <cell r="AG1057">
            <v>1</v>
          </cell>
          <cell r="AH1057">
            <v>0</v>
          </cell>
          <cell r="AI1057" t="str">
            <v>No</v>
          </cell>
          <cell r="AJ1057" t="str">
            <v>No</v>
          </cell>
          <cell r="AK1057" t="str">
            <v>No</v>
          </cell>
          <cell r="AL1057" t="str">
            <v xml:space="preserve"> </v>
          </cell>
          <cell r="AM1057" t="str">
            <v xml:space="preserve"> </v>
          </cell>
          <cell r="AN1057" t="str">
            <v>No</v>
          </cell>
          <cell r="AP1057" t="str">
            <v>&amp;KretaAppr1_Date[0]</v>
          </cell>
        </row>
        <row r="1058">
          <cell r="A1058" t="str">
            <v>KretaAppr2_Memo</v>
          </cell>
          <cell r="B1058" t="str">
            <v>KretaAppr2_Memo</v>
          </cell>
          <cell r="C1058" t="str">
            <v>No</v>
          </cell>
          <cell r="D1058" t="str">
            <v>S04-14-05-08</v>
          </cell>
          <cell r="E1058">
            <v>1057</v>
          </cell>
          <cell r="F1058">
            <v>4</v>
          </cell>
          <cell r="G1058" t="str">
            <v xml:space="preserve">            Toelichting</v>
          </cell>
          <cell r="I1058" t="str">
            <v>No</v>
          </cell>
          <cell r="J1058" t="str">
            <v>String</v>
          </cell>
          <cell r="K1058" t="str">
            <v>String</v>
          </cell>
          <cell r="L1058" t="str">
            <v>Locked</v>
          </cell>
          <cell r="M1058" t="str">
            <v>UnLocked</v>
          </cell>
          <cell r="N1058" t="str">
            <v>UnLocked</v>
          </cell>
          <cell r="O1058" t="str">
            <v>UnLocked</v>
          </cell>
          <cell r="P1058" t="str">
            <v>UnLocked</v>
          </cell>
          <cell r="Q1058" t="str">
            <v>No</v>
          </cell>
          <cell r="R1058" t="str">
            <v>Yes</v>
          </cell>
          <cell r="S1058" t="str">
            <v>Yes</v>
          </cell>
          <cell r="T1058" t="str">
            <v>Yes</v>
          </cell>
          <cell r="U1058" t="str">
            <v>Yes</v>
          </cell>
          <cell r="V1058" t="str">
            <v>No</v>
          </cell>
          <cell r="W1058" t="str">
            <v>Yes</v>
          </cell>
          <cell r="X1058" t="str">
            <v>Single</v>
          </cell>
          <cell r="Y1058" t="str">
            <v>Memo</v>
          </cell>
          <cell r="Z1058" t="str">
            <v>None</v>
          </cell>
          <cell r="AA1058" t="str">
            <v>No</v>
          </cell>
          <cell r="AB1058" t="str">
            <v>No</v>
          </cell>
          <cell r="AC1058" t="str">
            <v>Yes</v>
          </cell>
          <cell r="AD1058">
            <v>1</v>
          </cell>
          <cell r="AE1058">
            <v>0</v>
          </cell>
          <cell r="AF1058">
            <v>0</v>
          </cell>
          <cell r="AG1058">
            <v>1</v>
          </cell>
          <cell r="AH1058">
            <v>0</v>
          </cell>
          <cell r="AI1058" t="str">
            <v>No</v>
          </cell>
          <cell r="AJ1058" t="str">
            <v>No</v>
          </cell>
          <cell r="AK1058" t="str">
            <v>No</v>
          </cell>
          <cell r="AL1058" t="str">
            <v xml:space="preserve"> </v>
          </cell>
          <cell r="AM1058" t="str">
            <v xml:space="preserve"> </v>
          </cell>
          <cell r="AN1058" t="str">
            <v>No</v>
          </cell>
          <cell r="AP1058" t="str">
            <v>&amp;KretaAppr1_Memo[0]</v>
          </cell>
        </row>
        <row r="1059">
          <cell r="A1059" t="str">
            <v>KretaAppr3</v>
          </cell>
          <cell r="B1059" t="str">
            <v>KretaAppr3</v>
          </cell>
          <cell r="C1059" t="str">
            <v>No</v>
          </cell>
          <cell r="D1059" t="str">
            <v>S04-14-06</v>
          </cell>
          <cell r="E1059">
            <v>1058</v>
          </cell>
          <cell r="F1059">
            <v>3</v>
          </cell>
          <cell r="G1059" t="str">
            <v xml:space="preserve">         FiatCommentaar 3</v>
          </cell>
          <cell r="I1059" t="str">
            <v>No</v>
          </cell>
          <cell r="J1059" t="str">
            <v>String</v>
          </cell>
          <cell r="K1059" t="str">
            <v>Abstract</v>
          </cell>
          <cell r="L1059" t="str">
            <v>Locked</v>
          </cell>
          <cell r="M1059" t="str">
            <v>Locked</v>
          </cell>
          <cell r="N1059" t="str">
            <v>Locked</v>
          </cell>
          <cell r="O1059" t="str">
            <v>Locked</v>
          </cell>
          <cell r="P1059" t="str">
            <v>Locked</v>
          </cell>
          <cell r="Q1059" t="str">
            <v>No</v>
          </cell>
          <cell r="R1059" t="str">
            <v>No</v>
          </cell>
          <cell r="S1059" t="str">
            <v>No</v>
          </cell>
          <cell r="T1059" t="str">
            <v>No</v>
          </cell>
          <cell r="U1059" t="str">
            <v>No</v>
          </cell>
          <cell r="V1059" t="str">
            <v>No</v>
          </cell>
          <cell r="W1059" t="str">
            <v>No</v>
          </cell>
          <cell r="X1059" t="str">
            <v>Single</v>
          </cell>
          <cell r="Y1059" t="str">
            <v>Default</v>
          </cell>
          <cell r="Z1059" t="str">
            <v>None</v>
          </cell>
          <cell r="AA1059" t="str">
            <v>No</v>
          </cell>
          <cell r="AB1059" t="str">
            <v>No</v>
          </cell>
          <cell r="AC1059" t="str">
            <v>Yes</v>
          </cell>
          <cell r="AD1059">
            <v>1</v>
          </cell>
          <cell r="AE1059">
            <v>0</v>
          </cell>
          <cell r="AF1059">
            <v>0</v>
          </cell>
          <cell r="AG1059">
            <v>1</v>
          </cell>
          <cell r="AH1059">
            <v>0</v>
          </cell>
          <cell r="AI1059" t="str">
            <v>No</v>
          </cell>
          <cell r="AJ1059" t="str">
            <v>No</v>
          </cell>
          <cell r="AK1059" t="str">
            <v>No</v>
          </cell>
          <cell r="AL1059" t="str">
            <v xml:space="preserve"> </v>
          </cell>
          <cell r="AM1059" t="str">
            <v xml:space="preserve"> </v>
          </cell>
          <cell r="AN1059" t="str">
            <v>No</v>
          </cell>
          <cell r="AP1059" t="str">
            <v>FiatCommentaar 3</v>
          </cell>
        </row>
        <row r="1060">
          <cell r="A1060" t="str">
            <v>KretaAppr3_Type</v>
          </cell>
          <cell r="B1060" t="str">
            <v>KretaAppr3_Type</v>
          </cell>
          <cell r="C1060" t="str">
            <v>No</v>
          </cell>
          <cell r="D1060" t="str">
            <v>S04-14-06-01</v>
          </cell>
          <cell r="E1060">
            <v>1059</v>
          </cell>
          <cell r="F1060">
            <v>4</v>
          </cell>
          <cell r="G1060" t="str">
            <v xml:space="preserve">            Approval type omschrijving</v>
          </cell>
          <cell r="I1060" t="str">
            <v>No</v>
          </cell>
          <cell r="J1060" t="str">
            <v>String</v>
          </cell>
          <cell r="K1060" t="str">
            <v>String</v>
          </cell>
          <cell r="L1060" t="str">
            <v>Locked</v>
          </cell>
          <cell r="M1060" t="str">
            <v>UnLocked</v>
          </cell>
          <cell r="N1060" t="str">
            <v>UnLocked</v>
          </cell>
          <cell r="O1060" t="str">
            <v>UnLocked</v>
          </cell>
          <cell r="P1060" t="str">
            <v>UnLocked</v>
          </cell>
          <cell r="Q1060" t="str">
            <v>No</v>
          </cell>
          <cell r="R1060" t="str">
            <v>Yes</v>
          </cell>
          <cell r="S1060" t="str">
            <v>Yes</v>
          </cell>
          <cell r="T1060" t="str">
            <v>Yes</v>
          </cell>
          <cell r="U1060" t="str">
            <v>Yes</v>
          </cell>
          <cell r="V1060" t="str">
            <v>No</v>
          </cell>
          <cell r="W1060" t="str">
            <v>Yes</v>
          </cell>
          <cell r="X1060" t="str">
            <v>Single</v>
          </cell>
          <cell r="Y1060" t="str">
            <v>Default</v>
          </cell>
          <cell r="Z1060" t="str">
            <v>None</v>
          </cell>
          <cell r="AA1060" t="str">
            <v>No</v>
          </cell>
          <cell r="AB1060" t="str">
            <v>No</v>
          </cell>
          <cell r="AC1060" t="str">
            <v>Yes</v>
          </cell>
          <cell r="AD1060">
            <v>1</v>
          </cell>
          <cell r="AE1060">
            <v>0</v>
          </cell>
          <cell r="AF1060">
            <v>0</v>
          </cell>
          <cell r="AG1060">
            <v>1</v>
          </cell>
          <cell r="AH1060">
            <v>0</v>
          </cell>
          <cell r="AI1060" t="str">
            <v>No</v>
          </cell>
          <cell r="AJ1060" t="str">
            <v>No</v>
          </cell>
          <cell r="AK1060" t="str">
            <v>No</v>
          </cell>
          <cell r="AL1060" t="str">
            <v xml:space="preserve"> </v>
          </cell>
          <cell r="AM1060" t="str">
            <v xml:space="preserve"> </v>
          </cell>
          <cell r="AN1060" t="str">
            <v>No</v>
          </cell>
          <cell r="AP1060" t="str">
            <v>&amp;KretaAppr1_Type[0]</v>
          </cell>
        </row>
        <row r="1061">
          <cell r="A1061" t="str">
            <v>KretaAppr3_FiatNiveau</v>
          </cell>
          <cell r="B1061" t="str">
            <v>KretaAppr3_FiatNiveau</v>
          </cell>
          <cell r="C1061" t="str">
            <v>No</v>
          </cell>
          <cell r="D1061" t="str">
            <v>S04-14-06-02</v>
          </cell>
          <cell r="E1061">
            <v>1060</v>
          </cell>
          <cell r="F1061">
            <v>4</v>
          </cell>
          <cell r="G1061" t="str">
            <v xml:space="preserve">            Fiatniveau</v>
          </cell>
          <cell r="I1061" t="str">
            <v>No</v>
          </cell>
          <cell r="J1061" t="str">
            <v>String</v>
          </cell>
          <cell r="K1061" t="str">
            <v>String</v>
          </cell>
          <cell r="L1061" t="str">
            <v>Locked</v>
          </cell>
          <cell r="M1061" t="str">
            <v>UnLocked</v>
          </cell>
          <cell r="N1061" t="str">
            <v>UnLocked</v>
          </cell>
          <cell r="O1061" t="str">
            <v>UnLocked</v>
          </cell>
          <cell r="P1061" t="str">
            <v>UnLocked</v>
          </cell>
          <cell r="Q1061" t="str">
            <v>No</v>
          </cell>
          <cell r="R1061" t="str">
            <v>Yes</v>
          </cell>
          <cell r="S1061" t="str">
            <v>Yes</v>
          </cell>
          <cell r="T1061" t="str">
            <v>Yes</v>
          </cell>
          <cell r="U1061" t="str">
            <v>Yes</v>
          </cell>
          <cell r="V1061" t="str">
            <v>No</v>
          </cell>
          <cell r="W1061" t="str">
            <v>Yes</v>
          </cell>
          <cell r="X1061" t="str">
            <v>Single</v>
          </cell>
          <cell r="Y1061" t="str">
            <v>Default</v>
          </cell>
          <cell r="Z1061" t="str">
            <v>None</v>
          </cell>
          <cell r="AA1061" t="str">
            <v>No</v>
          </cell>
          <cell r="AB1061" t="str">
            <v>No</v>
          </cell>
          <cell r="AC1061" t="str">
            <v>Yes</v>
          </cell>
          <cell r="AD1061">
            <v>1</v>
          </cell>
          <cell r="AE1061">
            <v>0</v>
          </cell>
          <cell r="AF1061">
            <v>0</v>
          </cell>
          <cell r="AG1061">
            <v>1</v>
          </cell>
          <cell r="AH1061">
            <v>0</v>
          </cell>
          <cell r="AI1061" t="str">
            <v>No</v>
          </cell>
          <cell r="AJ1061" t="str">
            <v>No</v>
          </cell>
          <cell r="AK1061" t="str">
            <v>No</v>
          </cell>
          <cell r="AL1061" t="str">
            <v xml:space="preserve"> </v>
          </cell>
          <cell r="AM1061" t="str">
            <v xml:space="preserve"> </v>
          </cell>
          <cell r="AN1061" t="str">
            <v>No</v>
          </cell>
          <cell r="AP1061" t="str">
            <v>&amp;KretaAppr1_FiatNiveau[0]</v>
          </cell>
        </row>
        <row r="1062">
          <cell r="A1062" t="str">
            <v>KretaAppr3_FiatGroep</v>
          </cell>
          <cell r="B1062" t="str">
            <v>KretaAppr3_FiatGroep</v>
          </cell>
          <cell r="C1062" t="str">
            <v>No</v>
          </cell>
          <cell r="D1062" t="str">
            <v>S04-14-06-03</v>
          </cell>
          <cell r="E1062">
            <v>1061</v>
          </cell>
          <cell r="F1062">
            <v>4</v>
          </cell>
          <cell r="G1062" t="str">
            <v xml:space="preserve">            Fiatgroep</v>
          </cell>
          <cell r="I1062" t="str">
            <v>No</v>
          </cell>
          <cell r="J1062" t="str">
            <v>String</v>
          </cell>
          <cell r="K1062" t="str">
            <v>String</v>
          </cell>
          <cell r="L1062" t="str">
            <v>Locked</v>
          </cell>
          <cell r="M1062" t="str">
            <v>UnLocked</v>
          </cell>
          <cell r="N1062" t="str">
            <v>UnLocked</v>
          </cell>
          <cell r="O1062" t="str">
            <v>UnLocked</v>
          </cell>
          <cell r="P1062" t="str">
            <v>UnLocked</v>
          </cell>
          <cell r="Q1062" t="str">
            <v>No</v>
          </cell>
          <cell r="R1062" t="str">
            <v>Yes</v>
          </cell>
          <cell r="S1062" t="str">
            <v>Yes</v>
          </cell>
          <cell r="T1062" t="str">
            <v>Yes</v>
          </cell>
          <cell r="U1062" t="str">
            <v>Yes</v>
          </cell>
          <cell r="V1062" t="str">
            <v>No</v>
          </cell>
          <cell r="W1062" t="str">
            <v>Yes</v>
          </cell>
          <cell r="X1062" t="str">
            <v>Single</v>
          </cell>
          <cell r="Y1062" t="str">
            <v>Default</v>
          </cell>
          <cell r="Z1062" t="str">
            <v>None</v>
          </cell>
          <cell r="AA1062" t="str">
            <v>No</v>
          </cell>
          <cell r="AB1062" t="str">
            <v>No</v>
          </cell>
          <cell r="AC1062" t="str">
            <v>Yes</v>
          </cell>
          <cell r="AD1062">
            <v>1</v>
          </cell>
          <cell r="AE1062">
            <v>0</v>
          </cell>
          <cell r="AF1062">
            <v>0</v>
          </cell>
          <cell r="AG1062">
            <v>1</v>
          </cell>
          <cell r="AH1062">
            <v>0</v>
          </cell>
          <cell r="AI1062" t="str">
            <v>No</v>
          </cell>
          <cell r="AJ1062" t="str">
            <v>No</v>
          </cell>
          <cell r="AK1062" t="str">
            <v>No</v>
          </cell>
          <cell r="AL1062" t="str">
            <v xml:space="preserve"> </v>
          </cell>
          <cell r="AM1062" t="str">
            <v xml:space="preserve"> </v>
          </cell>
          <cell r="AN1062" t="str">
            <v>No</v>
          </cell>
          <cell r="AP1062" t="str">
            <v>&amp;KretaAppr1_FiatGroep[0]</v>
          </cell>
        </row>
        <row r="1063">
          <cell r="A1063" t="str">
            <v>KretaAppr3_FiatUser</v>
          </cell>
          <cell r="B1063" t="str">
            <v>KretaAppr3_FiatUser</v>
          </cell>
          <cell r="C1063" t="str">
            <v>No</v>
          </cell>
          <cell r="D1063" t="str">
            <v>S04-14-06-04</v>
          </cell>
          <cell r="E1063">
            <v>1062</v>
          </cell>
          <cell r="F1063">
            <v>4</v>
          </cell>
          <cell r="G1063" t="str">
            <v xml:space="preserve">            Naam van de fiatteur</v>
          </cell>
          <cell r="I1063" t="str">
            <v>No</v>
          </cell>
          <cell r="J1063" t="str">
            <v>String</v>
          </cell>
          <cell r="K1063" t="str">
            <v>String</v>
          </cell>
          <cell r="L1063" t="str">
            <v>Locked</v>
          </cell>
          <cell r="M1063" t="str">
            <v>UnLocked</v>
          </cell>
          <cell r="N1063" t="str">
            <v>UnLocked</v>
          </cell>
          <cell r="O1063" t="str">
            <v>UnLocked</v>
          </cell>
          <cell r="P1063" t="str">
            <v>UnLocked</v>
          </cell>
          <cell r="Q1063" t="str">
            <v>No</v>
          </cell>
          <cell r="R1063" t="str">
            <v>Yes</v>
          </cell>
          <cell r="S1063" t="str">
            <v>Yes</v>
          </cell>
          <cell r="T1063" t="str">
            <v>Yes</v>
          </cell>
          <cell r="U1063" t="str">
            <v>Yes</v>
          </cell>
          <cell r="V1063" t="str">
            <v>No</v>
          </cell>
          <cell r="W1063" t="str">
            <v>Yes</v>
          </cell>
          <cell r="X1063" t="str">
            <v>Single</v>
          </cell>
          <cell r="Y1063" t="str">
            <v>Default</v>
          </cell>
          <cell r="Z1063" t="str">
            <v>None</v>
          </cell>
          <cell r="AA1063" t="str">
            <v>No</v>
          </cell>
          <cell r="AB1063" t="str">
            <v>No</v>
          </cell>
          <cell r="AC1063" t="str">
            <v>Yes</v>
          </cell>
          <cell r="AD1063">
            <v>1</v>
          </cell>
          <cell r="AE1063">
            <v>0</v>
          </cell>
          <cell r="AF1063">
            <v>0</v>
          </cell>
          <cell r="AG1063">
            <v>1</v>
          </cell>
          <cell r="AH1063">
            <v>0</v>
          </cell>
          <cell r="AI1063" t="str">
            <v>No</v>
          </cell>
          <cell r="AJ1063" t="str">
            <v>No</v>
          </cell>
          <cell r="AK1063" t="str">
            <v>No</v>
          </cell>
          <cell r="AL1063" t="str">
            <v xml:space="preserve"> </v>
          </cell>
          <cell r="AM1063" t="str">
            <v xml:space="preserve"> </v>
          </cell>
          <cell r="AN1063" t="str">
            <v>No</v>
          </cell>
          <cell r="AP1063" t="str">
            <v>&amp;KretaAppr1_FiatUser[0]</v>
          </cell>
        </row>
        <row r="1064">
          <cell r="A1064" t="str">
            <v>KretaAppr3_FiatFunctie</v>
          </cell>
          <cell r="B1064" t="str">
            <v>KretaAppr3_FiatFunctie</v>
          </cell>
          <cell r="C1064" t="str">
            <v>No</v>
          </cell>
          <cell r="D1064" t="str">
            <v>S04-14-06-05</v>
          </cell>
          <cell r="E1064">
            <v>1063</v>
          </cell>
          <cell r="F1064">
            <v>4</v>
          </cell>
          <cell r="G1064" t="str">
            <v xml:space="preserve">            Functie van de fiatteur</v>
          </cell>
          <cell r="I1064" t="str">
            <v>No</v>
          </cell>
          <cell r="J1064" t="str">
            <v>String</v>
          </cell>
          <cell r="K1064" t="str">
            <v>String</v>
          </cell>
          <cell r="L1064" t="str">
            <v>Locked</v>
          </cell>
          <cell r="M1064" t="str">
            <v>UnLocked</v>
          </cell>
          <cell r="N1064" t="str">
            <v>UnLocked</v>
          </cell>
          <cell r="O1064" t="str">
            <v>UnLocked</v>
          </cell>
          <cell r="P1064" t="str">
            <v>UnLocked</v>
          </cell>
          <cell r="Q1064" t="str">
            <v>No</v>
          </cell>
          <cell r="R1064" t="str">
            <v>Yes</v>
          </cell>
          <cell r="S1064" t="str">
            <v>Yes</v>
          </cell>
          <cell r="T1064" t="str">
            <v>Yes</v>
          </cell>
          <cell r="U1064" t="str">
            <v>Yes</v>
          </cell>
          <cell r="V1064" t="str">
            <v>No</v>
          </cell>
          <cell r="W1064" t="str">
            <v>Yes</v>
          </cell>
          <cell r="X1064" t="str">
            <v>Single</v>
          </cell>
          <cell r="Y1064" t="str">
            <v>Default</v>
          </cell>
          <cell r="Z1064" t="str">
            <v>None</v>
          </cell>
          <cell r="AA1064" t="str">
            <v>No</v>
          </cell>
          <cell r="AB1064" t="str">
            <v>No</v>
          </cell>
          <cell r="AC1064" t="str">
            <v>Yes</v>
          </cell>
          <cell r="AD1064">
            <v>1</v>
          </cell>
          <cell r="AE1064">
            <v>0</v>
          </cell>
          <cell r="AF1064">
            <v>0</v>
          </cell>
          <cell r="AG1064">
            <v>1</v>
          </cell>
          <cell r="AH1064">
            <v>0</v>
          </cell>
          <cell r="AI1064" t="str">
            <v>No</v>
          </cell>
          <cell r="AJ1064" t="str">
            <v>No</v>
          </cell>
          <cell r="AK1064" t="str">
            <v>No</v>
          </cell>
          <cell r="AL1064" t="str">
            <v xml:space="preserve"> </v>
          </cell>
          <cell r="AM1064" t="str">
            <v xml:space="preserve"> </v>
          </cell>
          <cell r="AN1064" t="str">
            <v>No</v>
          </cell>
          <cell r="AP1064" t="str">
            <v>&amp;KretaAppr1_FiatFunctie[0]</v>
          </cell>
        </row>
        <row r="1065">
          <cell r="A1065" t="str">
            <v>KretaAppr3_Result</v>
          </cell>
          <cell r="B1065" t="str">
            <v>KretaAppr3_Result</v>
          </cell>
          <cell r="C1065" t="str">
            <v>No</v>
          </cell>
          <cell r="D1065" t="str">
            <v>S04-14-06-06</v>
          </cell>
          <cell r="E1065">
            <v>1064</v>
          </cell>
          <cell r="F1065">
            <v>4</v>
          </cell>
          <cell r="G1065" t="str">
            <v xml:space="preserve">            Resultaat</v>
          </cell>
          <cell r="I1065" t="str">
            <v>No</v>
          </cell>
          <cell r="J1065" t="str">
            <v>String</v>
          </cell>
          <cell r="K1065" t="str">
            <v>String</v>
          </cell>
          <cell r="L1065" t="str">
            <v>Locked</v>
          </cell>
          <cell r="M1065" t="str">
            <v>UnLocked</v>
          </cell>
          <cell r="N1065" t="str">
            <v>UnLocked</v>
          </cell>
          <cell r="O1065" t="str">
            <v>UnLocked</v>
          </cell>
          <cell r="P1065" t="str">
            <v>UnLocked</v>
          </cell>
          <cell r="Q1065" t="str">
            <v>No</v>
          </cell>
          <cell r="R1065" t="str">
            <v>Yes</v>
          </cell>
          <cell r="S1065" t="str">
            <v>Yes</v>
          </cell>
          <cell r="T1065" t="str">
            <v>Yes</v>
          </cell>
          <cell r="U1065" t="str">
            <v>Yes</v>
          </cell>
          <cell r="V1065" t="str">
            <v>No</v>
          </cell>
          <cell r="W1065" t="str">
            <v>Yes</v>
          </cell>
          <cell r="X1065" t="str">
            <v>Single</v>
          </cell>
          <cell r="Y1065" t="str">
            <v>Default</v>
          </cell>
          <cell r="Z1065" t="str">
            <v>None</v>
          </cell>
          <cell r="AA1065" t="str">
            <v>No</v>
          </cell>
          <cell r="AB1065" t="str">
            <v>No</v>
          </cell>
          <cell r="AC1065" t="str">
            <v>Yes</v>
          </cell>
          <cell r="AD1065">
            <v>1</v>
          </cell>
          <cell r="AE1065">
            <v>0</v>
          </cell>
          <cell r="AF1065">
            <v>0</v>
          </cell>
          <cell r="AG1065">
            <v>1</v>
          </cell>
          <cell r="AH1065">
            <v>0</v>
          </cell>
          <cell r="AI1065" t="str">
            <v>No</v>
          </cell>
          <cell r="AJ1065" t="str">
            <v>No</v>
          </cell>
          <cell r="AK1065" t="str">
            <v>No</v>
          </cell>
          <cell r="AL1065" t="str">
            <v xml:space="preserve"> </v>
          </cell>
          <cell r="AM1065" t="str">
            <v xml:space="preserve"> </v>
          </cell>
          <cell r="AN1065" t="str">
            <v>No</v>
          </cell>
          <cell r="AP1065" t="str">
            <v>&amp;KretaAppr1_Result[0]</v>
          </cell>
        </row>
        <row r="1066">
          <cell r="A1066" t="str">
            <v>KretaAppr3_Date</v>
          </cell>
          <cell r="B1066" t="str">
            <v>KretaAppr3_Date</v>
          </cell>
          <cell r="C1066" t="str">
            <v>No</v>
          </cell>
          <cell r="D1066" t="str">
            <v>S04-14-06-07</v>
          </cell>
          <cell r="E1066">
            <v>1065</v>
          </cell>
          <cell r="F1066">
            <v>4</v>
          </cell>
          <cell r="G1066" t="str">
            <v xml:space="preserve">            Fiat datum</v>
          </cell>
          <cell r="I1066" t="str">
            <v>No</v>
          </cell>
          <cell r="J1066" t="str">
            <v>Number</v>
          </cell>
          <cell r="K1066" t="str">
            <v>Date</v>
          </cell>
          <cell r="L1066" t="str">
            <v>Locked</v>
          </cell>
          <cell r="M1066" t="str">
            <v>UnLocked</v>
          </cell>
          <cell r="N1066" t="str">
            <v>UnLocked</v>
          </cell>
          <cell r="O1066" t="str">
            <v>UnLocked</v>
          </cell>
          <cell r="P1066" t="str">
            <v>UnLocked</v>
          </cell>
          <cell r="Q1066" t="str">
            <v>No</v>
          </cell>
          <cell r="R1066" t="str">
            <v>Yes</v>
          </cell>
          <cell r="S1066" t="str">
            <v>Yes</v>
          </cell>
          <cell r="T1066" t="str">
            <v>Yes</v>
          </cell>
          <cell r="U1066" t="str">
            <v>Yes</v>
          </cell>
          <cell r="V1066" t="str">
            <v>No</v>
          </cell>
          <cell r="W1066" t="str">
            <v>Yes</v>
          </cell>
          <cell r="X1066" t="str">
            <v>Single</v>
          </cell>
          <cell r="Y1066" t="str">
            <v>Date</v>
          </cell>
          <cell r="Z1066" t="str">
            <v>None</v>
          </cell>
          <cell r="AA1066" t="str">
            <v>No</v>
          </cell>
          <cell r="AB1066" t="str">
            <v>No</v>
          </cell>
          <cell r="AC1066" t="str">
            <v>Yes</v>
          </cell>
          <cell r="AD1066">
            <v>1</v>
          </cell>
          <cell r="AE1066">
            <v>0</v>
          </cell>
          <cell r="AF1066">
            <v>0</v>
          </cell>
          <cell r="AG1066">
            <v>1</v>
          </cell>
          <cell r="AH1066">
            <v>0</v>
          </cell>
          <cell r="AI1066" t="str">
            <v>No</v>
          </cell>
          <cell r="AJ1066" t="str">
            <v>No</v>
          </cell>
          <cell r="AK1066" t="str">
            <v>No</v>
          </cell>
          <cell r="AL1066" t="str">
            <v xml:space="preserve"> </v>
          </cell>
          <cell r="AM1066" t="str">
            <v xml:space="preserve"> </v>
          </cell>
          <cell r="AN1066" t="str">
            <v>No</v>
          </cell>
          <cell r="AP1066" t="str">
            <v>&amp;KretaAppr1_Date[0]</v>
          </cell>
        </row>
        <row r="1067">
          <cell r="A1067" t="str">
            <v>KretaAppr3_Memo</v>
          </cell>
          <cell r="B1067" t="str">
            <v>KretaAppr3_Memo</v>
          </cell>
          <cell r="C1067" t="str">
            <v>No</v>
          </cell>
          <cell r="D1067" t="str">
            <v>S04-14-06-08</v>
          </cell>
          <cell r="E1067">
            <v>1066</v>
          </cell>
          <cell r="F1067">
            <v>4</v>
          </cell>
          <cell r="G1067" t="str">
            <v xml:space="preserve">            Toelichting</v>
          </cell>
          <cell r="I1067" t="str">
            <v>No</v>
          </cell>
          <cell r="J1067" t="str">
            <v>String</v>
          </cell>
          <cell r="K1067" t="str">
            <v>String</v>
          </cell>
          <cell r="L1067" t="str">
            <v>Locked</v>
          </cell>
          <cell r="M1067" t="str">
            <v>UnLocked</v>
          </cell>
          <cell r="N1067" t="str">
            <v>UnLocked</v>
          </cell>
          <cell r="O1067" t="str">
            <v>UnLocked</v>
          </cell>
          <cell r="P1067" t="str">
            <v>UnLocked</v>
          </cell>
          <cell r="Q1067" t="str">
            <v>No</v>
          </cell>
          <cell r="R1067" t="str">
            <v>Yes</v>
          </cell>
          <cell r="S1067" t="str">
            <v>Yes</v>
          </cell>
          <cell r="T1067" t="str">
            <v>Yes</v>
          </cell>
          <cell r="U1067" t="str">
            <v>Yes</v>
          </cell>
          <cell r="V1067" t="str">
            <v>No</v>
          </cell>
          <cell r="W1067" t="str">
            <v>Yes</v>
          </cell>
          <cell r="X1067" t="str">
            <v>Single</v>
          </cell>
          <cell r="Y1067" t="str">
            <v>Memo</v>
          </cell>
          <cell r="Z1067" t="str">
            <v>None</v>
          </cell>
          <cell r="AA1067" t="str">
            <v>No</v>
          </cell>
          <cell r="AB1067" t="str">
            <v>No</v>
          </cell>
          <cell r="AC1067" t="str">
            <v>Yes</v>
          </cell>
          <cell r="AD1067">
            <v>1</v>
          </cell>
          <cell r="AE1067">
            <v>0</v>
          </cell>
          <cell r="AF1067">
            <v>0</v>
          </cell>
          <cell r="AG1067">
            <v>1</v>
          </cell>
          <cell r="AH1067">
            <v>0</v>
          </cell>
          <cell r="AI1067" t="str">
            <v>No</v>
          </cell>
          <cell r="AJ1067" t="str">
            <v>No</v>
          </cell>
          <cell r="AK1067" t="str">
            <v>No</v>
          </cell>
          <cell r="AL1067" t="str">
            <v xml:space="preserve"> </v>
          </cell>
          <cell r="AM1067" t="str">
            <v xml:space="preserve"> </v>
          </cell>
          <cell r="AN1067" t="str">
            <v>No</v>
          </cell>
          <cell r="AP1067" t="str">
            <v>&amp;KretaAppr1_Memo[0]</v>
          </cell>
        </row>
        <row r="1068">
          <cell r="A1068" t="str">
            <v>KretaAppr4</v>
          </cell>
          <cell r="B1068" t="str">
            <v>KretaAppr4</v>
          </cell>
          <cell r="C1068" t="str">
            <v>No</v>
          </cell>
          <cell r="D1068" t="str">
            <v>S04-14-07</v>
          </cell>
          <cell r="E1068">
            <v>1067</v>
          </cell>
          <cell r="F1068">
            <v>3</v>
          </cell>
          <cell r="G1068" t="str">
            <v xml:space="preserve">         FiatCommentaar 4</v>
          </cell>
          <cell r="I1068" t="str">
            <v>No</v>
          </cell>
          <cell r="J1068" t="str">
            <v>String</v>
          </cell>
          <cell r="K1068" t="str">
            <v>Abstract</v>
          </cell>
          <cell r="L1068" t="str">
            <v>Locked</v>
          </cell>
          <cell r="M1068" t="str">
            <v>Locked</v>
          </cell>
          <cell r="N1068" t="str">
            <v>Locked</v>
          </cell>
          <cell r="O1068" t="str">
            <v>Locked</v>
          </cell>
          <cell r="P1068" t="str">
            <v>Locked</v>
          </cell>
          <cell r="Q1068" t="str">
            <v>No</v>
          </cell>
          <cell r="R1068" t="str">
            <v>No</v>
          </cell>
          <cell r="S1068" t="str">
            <v>No</v>
          </cell>
          <cell r="T1068" t="str">
            <v>No</v>
          </cell>
          <cell r="U1068" t="str">
            <v>No</v>
          </cell>
          <cell r="V1068" t="str">
            <v>No</v>
          </cell>
          <cell r="W1068" t="str">
            <v>No</v>
          </cell>
          <cell r="X1068" t="str">
            <v>Single</v>
          </cell>
          <cell r="Y1068" t="str">
            <v>Default</v>
          </cell>
          <cell r="Z1068" t="str">
            <v>None</v>
          </cell>
          <cell r="AA1068" t="str">
            <v>No</v>
          </cell>
          <cell r="AB1068" t="str">
            <v>No</v>
          </cell>
          <cell r="AC1068" t="str">
            <v>Yes</v>
          </cell>
          <cell r="AD1068">
            <v>1</v>
          </cell>
          <cell r="AE1068">
            <v>0</v>
          </cell>
          <cell r="AF1068">
            <v>0</v>
          </cell>
          <cell r="AG1068">
            <v>1</v>
          </cell>
          <cell r="AH1068">
            <v>0</v>
          </cell>
          <cell r="AI1068" t="str">
            <v>No</v>
          </cell>
          <cell r="AJ1068" t="str">
            <v>No</v>
          </cell>
          <cell r="AK1068" t="str">
            <v>No</v>
          </cell>
          <cell r="AL1068" t="str">
            <v xml:space="preserve"> </v>
          </cell>
          <cell r="AM1068" t="str">
            <v xml:space="preserve"> </v>
          </cell>
          <cell r="AN1068" t="str">
            <v>No</v>
          </cell>
          <cell r="AP1068" t="str">
            <v>FiatCommentaar 4</v>
          </cell>
        </row>
        <row r="1069">
          <cell r="A1069" t="str">
            <v>KretaAppr4_Type</v>
          </cell>
          <cell r="B1069" t="str">
            <v>KretaAppr4_Type</v>
          </cell>
          <cell r="C1069" t="str">
            <v>No</v>
          </cell>
          <cell r="D1069" t="str">
            <v>S04-14-07-01</v>
          </cell>
          <cell r="E1069">
            <v>1068</v>
          </cell>
          <cell r="F1069">
            <v>4</v>
          </cell>
          <cell r="G1069" t="str">
            <v xml:space="preserve">            Approval type omschrijving</v>
          </cell>
          <cell r="I1069" t="str">
            <v>No</v>
          </cell>
          <cell r="J1069" t="str">
            <v>String</v>
          </cell>
          <cell r="K1069" t="str">
            <v>String</v>
          </cell>
          <cell r="L1069" t="str">
            <v>Locked</v>
          </cell>
          <cell r="M1069" t="str">
            <v>UnLocked</v>
          </cell>
          <cell r="N1069" t="str">
            <v>UnLocked</v>
          </cell>
          <cell r="O1069" t="str">
            <v>UnLocked</v>
          </cell>
          <cell r="P1069" t="str">
            <v>UnLocked</v>
          </cell>
          <cell r="Q1069" t="str">
            <v>No</v>
          </cell>
          <cell r="R1069" t="str">
            <v>Yes</v>
          </cell>
          <cell r="S1069" t="str">
            <v>Yes</v>
          </cell>
          <cell r="T1069" t="str">
            <v>Yes</v>
          </cell>
          <cell r="U1069" t="str">
            <v>Yes</v>
          </cell>
          <cell r="V1069" t="str">
            <v>No</v>
          </cell>
          <cell r="W1069" t="str">
            <v>Yes</v>
          </cell>
          <cell r="X1069" t="str">
            <v>Single</v>
          </cell>
          <cell r="Y1069" t="str">
            <v>Default</v>
          </cell>
          <cell r="Z1069" t="str">
            <v>None</v>
          </cell>
          <cell r="AA1069" t="str">
            <v>No</v>
          </cell>
          <cell r="AB1069" t="str">
            <v>No</v>
          </cell>
          <cell r="AC1069" t="str">
            <v>Yes</v>
          </cell>
          <cell r="AD1069">
            <v>1</v>
          </cell>
          <cell r="AE1069">
            <v>0</v>
          </cell>
          <cell r="AF1069">
            <v>0</v>
          </cell>
          <cell r="AG1069">
            <v>1</v>
          </cell>
          <cell r="AH1069">
            <v>0</v>
          </cell>
          <cell r="AI1069" t="str">
            <v>No</v>
          </cell>
          <cell r="AJ1069" t="str">
            <v>No</v>
          </cell>
          <cell r="AK1069" t="str">
            <v>No</v>
          </cell>
          <cell r="AL1069" t="str">
            <v xml:space="preserve"> </v>
          </cell>
          <cell r="AM1069" t="str">
            <v xml:space="preserve"> </v>
          </cell>
          <cell r="AN1069" t="str">
            <v>No</v>
          </cell>
          <cell r="AP1069" t="str">
            <v>&amp;KretaAppr1_Type[0]</v>
          </cell>
        </row>
        <row r="1070">
          <cell r="A1070" t="str">
            <v>KretaAppr4_FiatNiveau</v>
          </cell>
          <cell r="B1070" t="str">
            <v>KretaAppr4_FiatNiveau</v>
          </cell>
          <cell r="C1070" t="str">
            <v>No</v>
          </cell>
          <cell r="D1070" t="str">
            <v>S04-14-07-02</v>
          </cell>
          <cell r="E1070">
            <v>1069</v>
          </cell>
          <cell r="F1070">
            <v>4</v>
          </cell>
          <cell r="G1070" t="str">
            <v xml:space="preserve">            Fiatniveau</v>
          </cell>
          <cell r="I1070" t="str">
            <v>No</v>
          </cell>
          <cell r="J1070" t="str">
            <v>String</v>
          </cell>
          <cell r="K1070" t="str">
            <v>String</v>
          </cell>
          <cell r="L1070" t="str">
            <v>Locked</v>
          </cell>
          <cell r="M1070" t="str">
            <v>UnLocked</v>
          </cell>
          <cell r="N1070" t="str">
            <v>UnLocked</v>
          </cell>
          <cell r="O1070" t="str">
            <v>UnLocked</v>
          </cell>
          <cell r="P1070" t="str">
            <v>UnLocked</v>
          </cell>
          <cell r="Q1070" t="str">
            <v>No</v>
          </cell>
          <cell r="R1070" t="str">
            <v>Yes</v>
          </cell>
          <cell r="S1070" t="str">
            <v>Yes</v>
          </cell>
          <cell r="T1070" t="str">
            <v>Yes</v>
          </cell>
          <cell r="U1070" t="str">
            <v>Yes</v>
          </cell>
          <cell r="V1070" t="str">
            <v>No</v>
          </cell>
          <cell r="W1070" t="str">
            <v>Yes</v>
          </cell>
          <cell r="X1070" t="str">
            <v>Single</v>
          </cell>
          <cell r="Y1070" t="str">
            <v>Default</v>
          </cell>
          <cell r="Z1070" t="str">
            <v>None</v>
          </cell>
          <cell r="AA1070" t="str">
            <v>No</v>
          </cell>
          <cell r="AB1070" t="str">
            <v>No</v>
          </cell>
          <cell r="AC1070" t="str">
            <v>Yes</v>
          </cell>
          <cell r="AD1070">
            <v>1</v>
          </cell>
          <cell r="AE1070">
            <v>0</v>
          </cell>
          <cell r="AF1070">
            <v>0</v>
          </cell>
          <cell r="AG1070">
            <v>1</v>
          </cell>
          <cell r="AH1070">
            <v>0</v>
          </cell>
          <cell r="AI1070" t="str">
            <v>No</v>
          </cell>
          <cell r="AJ1070" t="str">
            <v>No</v>
          </cell>
          <cell r="AK1070" t="str">
            <v>No</v>
          </cell>
          <cell r="AL1070" t="str">
            <v xml:space="preserve"> </v>
          </cell>
          <cell r="AM1070" t="str">
            <v xml:space="preserve"> </v>
          </cell>
          <cell r="AN1070" t="str">
            <v>No</v>
          </cell>
          <cell r="AP1070" t="str">
            <v>&amp;KretaAppr1_FiatNiveau[0]</v>
          </cell>
        </row>
        <row r="1071">
          <cell r="A1071" t="str">
            <v>KretaAppr4_FiatGroep</v>
          </cell>
          <cell r="B1071" t="str">
            <v>KretaAppr4_FiatGroep</v>
          </cell>
          <cell r="C1071" t="str">
            <v>No</v>
          </cell>
          <cell r="D1071" t="str">
            <v>S04-14-07-03</v>
          </cell>
          <cell r="E1071">
            <v>1070</v>
          </cell>
          <cell r="F1071">
            <v>4</v>
          </cell>
          <cell r="G1071" t="str">
            <v xml:space="preserve">            Fiatgroep</v>
          </cell>
          <cell r="I1071" t="str">
            <v>No</v>
          </cell>
          <cell r="J1071" t="str">
            <v>String</v>
          </cell>
          <cell r="K1071" t="str">
            <v>String</v>
          </cell>
          <cell r="L1071" t="str">
            <v>Locked</v>
          </cell>
          <cell r="M1071" t="str">
            <v>UnLocked</v>
          </cell>
          <cell r="N1071" t="str">
            <v>UnLocked</v>
          </cell>
          <cell r="O1071" t="str">
            <v>UnLocked</v>
          </cell>
          <cell r="P1071" t="str">
            <v>UnLocked</v>
          </cell>
          <cell r="Q1071" t="str">
            <v>No</v>
          </cell>
          <cell r="R1071" t="str">
            <v>Yes</v>
          </cell>
          <cell r="S1071" t="str">
            <v>Yes</v>
          </cell>
          <cell r="T1071" t="str">
            <v>Yes</v>
          </cell>
          <cell r="U1071" t="str">
            <v>Yes</v>
          </cell>
          <cell r="V1071" t="str">
            <v>No</v>
          </cell>
          <cell r="W1071" t="str">
            <v>Yes</v>
          </cell>
          <cell r="X1071" t="str">
            <v>Single</v>
          </cell>
          <cell r="Y1071" t="str">
            <v>Default</v>
          </cell>
          <cell r="Z1071" t="str">
            <v>None</v>
          </cell>
          <cell r="AA1071" t="str">
            <v>No</v>
          </cell>
          <cell r="AB1071" t="str">
            <v>No</v>
          </cell>
          <cell r="AC1071" t="str">
            <v>Yes</v>
          </cell>
          <cell r="AD1071">
            <v>1</v>
          </cell>
          <cell r="AE1071">
            <v>0</v>
          </cell>
          <cell r="AF1071">
            <v>0</v>
          </cell>
          <cell r="AG1071">
            <v>1</v>
          </cell>
          <cell r="AH1071">
            <v>0</v>
          </cell>
          <cell r="AI1071" t="str">
            <v>No</v>
          </cell>
          <cell r="AJ1071" t="str">
            <v>No</v>
          </cell>
          <cell r="AK1071" t="str">
            <v>No</v>
          </cell>
          <cell r="AL1071" t="str">
            <v xml:space="preserve"> </v>
          </cell>
          <cell r="AM1071" t="str">
            <v xml:space="preserve"> </v>
          </cell>
          <cell r="AN1071" t="str">
            <v>No</v>
          </cell>
          <cell r="AP1071" t="str">
            <v>&amp;KretaAppr1_FiatGroep[0]</v>
          </cell>
        </row>
        <row r="1072">
          <cell r="A1072" t="str">
            <v>KretaAppr4_FiatUser</v>
          </cell>
          <cell r="B1072" t="str">
            <v>KretaAppr4_FiatUser</v>
          </cell>
          <cell r="C1072" t="str">
            <v>No</v>
          </cell>
          <cell r="D1072" t="str">
            <v>S04-14-07-04</v>
          </cell>
          <cell r="E1072">
            <v>1071</v>
          </cell>
          <cell r="F1072">
            <v>4</v>
          </cell>
          <cell r="G1072" t="str">
            <v xml:space="preserve">            Naam van de fiatteur</v>
          </cell>
          <cell r="I1072" t="str">
            <v>No</v>
          </cell>
          <cell r="J1072" t="str">
            <v>String</v>
          </cell>
          <cell r="K1072" t="str">
            <v>String</v>
          </cell>
          <cell r="L1072" t="str">
            <v>Locked</v>
          </cell>
          <cell r="M1072" t="str">
            <v>UnLocked</v>
          </cell>
          <cell r="N1072" t="str">
            <v>UnLocked</v>
          </cell>
          <cell r="O1072" t="str">
            <v>UnLocked</v>
          </cell>
          <cell r="P1072" t="str">
            <v>UnLocked</v>
          </cell>
          <cell r="Q1072" t="str">
            <v>No</v>
          </cell>
          <cell r="R1072" t="str">
            <v>Yes</v>
          </cell>
          <cell r="S1072" t="str">
            <v>Yes</v>
          </cell>
          <cell r="T1072" t="str">
            <v>Yes</v>
          </cell>
          <cell r="U1072" t="str">
            <v>Yes</v>
          </cell>
          <cell r="V1072" t="str">
            <v>No</v>
          </cell>
          <cell r="W1072" t="str">
            <v>Yes</v>
          </cell>
          <cell r="X1072" t="str">
            <v>Single</v>
          </cell>
          <cell r="Y1072" t="str">
            <v>Default</v>
          </cell>
          <cell r="Z1072" t="str">
            <v>None</v>
          </cell>
          <cell r="AA1072" t="str">
            <v>No</v>
          </cell>
          <cell r="AB1072" t="str">
            <v>No</v>
          </cell>
          <cell r="AC1072" t="str">
            <v>Yes</v>
          </cell>
          <cell r="AD1072">
            <v>1</v>
          </cell>
          <cell r="AE1072">
            <v>0</v>
          </cell>
          <cell r="AF1072">
            <v>0</v>
          </cell>
          <cell r="AG1072">
            <v>1</v>
          </cell>
          <cell r="AH1072">
            <v>0</v>
          </cell>
          <cell r="AI1072" t="str">
            <v>No</v>
          </cell>
          <cell r="AJ1072" t="str">
            <v>No</v>
          </cell>
          <cell r="AK1072" t="str">
            <v>No</v>
          </cell>
          <cell r="AL1072" t="str">
            <v xml:space="preserve"> </v>
          </cell>
          <cell r="AM1072" t="str">
            <v xml:space="preserve"> </v>
          </cell>
          <cell r="AN1072" t="str">
            <v>No</v>
          </cell>
          <cell r="AP1072" t="str">
            <v>&amp;KretaAppr1_FiatUser[0]</v>
          </cell>
        </row>
        <row r="1073">
          <cell r="A1073" t="str">
            <v>KretaAppr4_FiatFunctie</v>
          </cell>
          <cell r="B1073" t="str">
            <v>KretaAppr4_FiatFunctie</v>
          </cell>
          <cell r="C1073" t="str">
            <v>No</v>
          </cell>
          <cell r="D1073" t="str">
            <v>S04-14-07-05</v>
          </cell>
          <cell r="E1073">
            <v>1072</v>
          </cell>
          <cell r="F1073">
            <v>4</v>
          </cell>
          <cell r="G1073" t="str">
            <v xml:space="preserve">            Functie van de fiatteur</v>
          </cell>
          <cell r="I1073" t="str">
            <v>No</v>
          </cell>
          <cell r="J1073" t="str">
            <v>String</v>
          </cell>
          <cell r="K1073" t="str">
            <v>String</v>
          </cell>
          <cell r="L1073" t="str">
            <v>Locked</v>
          </cell>
          <cell r="M1073" t="str">
            <v>UnLocked</v>
          </cell>
          <cell r="N1073" t="str">
            <v>UnLocked</v>
          </cell>
          <cell r="O1073" t="str">
            <v>UnLocked</v>
          </cell>
          <cell r="P1073" t="str">
            <v>UnLocked</v>
          </cell>
          <cell r="Q1073" t="str">
            <v>No</v>
          </cell>
          <cell r="R1073" t="str">
            <v>Yes</v>
          </cell>
          <cell r="S1073" t="str">
            <v>Yes</v>
          </cell>
          <cell r="T1073" t="str">
            <v>Yes</v>
          </cell>
          <cell r="U1073" t="str">
            <v>Yes</v>
          </cell>
          <cell r="V1073" t="str">
            <v>No</v>
          </cell>
          <cell r="W1073" t="str">
            <v>Yes</v>
          </cell>
          <cell r="X1073" t="str">
            <v>Single</v>
          </cell>
          <cell r="Y1073" t="str">
            <v>Default</v>
          </cell>
          <cell r="Z1073" t="str">
            <v>None</v>
          </cell>
          <cell r="AA1073" t="str">
            <v>No</v>
          </cell>
          <cell r="AB1073" t="str">
            <v>No</v>
          </cell>
          <cell r="AC1073" t="str">
            <v>Yes</v>
          </cell>
          <cell r="AD1073">
            <v>1</v>
          </cell>
          <cell r="AE1073">
            <v>0</v>
          </cell>
          <cell r="AF1073">
            <v>0</v>
          </cell>
          <cell r="AG1073">
            <v>1</v>
          </cell>
          <cell r="AH1073">
            <v>0</v>
          </cell>
          <cell r="AI1073" t="str">
            <v>No</v>
          </cell>
          <cell r="AJ1073" t="str">
            <v>No</v>
          </cell>
          <cell r="AK1073" t="str">
            <v>No</v>
          </cell>
          <cell r="AL1073" t="str">
            <v xml:space="preserve"> </v>
          </cell>
          <cell r="AM1073" t="str">
            <v xml:space="preserve"> </v>
          </cell>
          <cell r="AN1073" t="str">
            <v>No</v>
          </cell>
          <cell r="AP1073" t="str">
            <v>&amp;KretaAppr1_FiatFunctie[0]</v>
          </cell>
        </row>
        <row r="1074">
          <cell r="A1074" t="str">
            <v>KretaAppr4_Result</v>
          </cell>
          <cell r="B1074" t="str">
            <v>KretaAppr4_Result</v>
          </cell>
          <cell r="C1074" t="str">
            <v>No</v>
          </cell>
          <cell r="D1074" t="str">
            <v>S04-14-07-06</v>
          </cell>
          <cell r="E1074">
            <v>1073</v>
          </cell>
          <cell r="F1074">
            <v>4</v>
          </cell>
          <cell r="G1074" t="str">
            <v xml:space="preserve">            Resultaat</v>
          </cell>
          <cell r="I1074" t="str">
            <v>No</v>
          </cell>
          <cell r="J1074" t="str">
            <v>String</v>
          </cell>
          <cell r="K1074" t="str">
            <v>String</v>
          </cell>
          <cell r="L1074" t="str">
            <v>Locked</v>
          </cell>
          <cell r="M1074" t="str">
            <v>UnLocked</v>
          </cell>
          <cell r="N1074" t="str">
            <v>UnLocked</v>
          </cell>
          <cell r="O1074" t="str">
            <v>UnLocked</v>
          </cell>
          <cell r="P1074" t="str">
            <v>UnLocked</v>
          </cell>
          <cell r="Q1074" t="str">
            <v>No</v>
          </cell>
          <cell r="R1074" t="str">
            <v>Yes</v>
          </cell>
          <cell r="S1074" t="str">
            <v>Yes</v>
          </cell>
          <cell r="T1074" t="str">
            <v>Yes</v>
          </cell>
          <cell r="U1074" t="str">
            <v>Yes</v>
          </cell>
          <cell r="V1074" t="str">
            <v>No</v>
          </cell>
          <cell r="W1074" t="str">
            <v>Yes</v>
          </cell>
          <cell r="X1074" t="str">
            <v>Single</v>
          </cell>
          <cell r="Y1074" t="str">
            <v>Default</v>
          </cell>
          <cell r="Z1074" t="str">
            <v>None</v>
          </cell>
          <cell r="AA1074" t="str">
            <v>No</v>
          </cell>
          <cell r="AB1074" t="str">
            <v>No</v>
          </cell>
          <cell r="AC1074" t="str">
            <v>Yes</v>
          </cell>
          <cell r="AD1074">
            <v>1</v>
          </cell>
          <cell r="AE1074">
            <v>0</v>
          </cell>
          <cell r="AF1074">
            <v>0</v>
          </cell>
          <cell r="AG1074">
            <v>1</v>
          </cell>
          <cell r="AH1074">
            <v>0</v>
          </cell>
          <cell r="AI1074" t="str">
            <v>No</v>
          </cell>
          <cell r="AJ1074" t="str">
            <v>No</v>
          </cell>
          <cell r="AK1074" t="str">
            <v>No</v>
          </cell>
          <cell r="AL1074" t="str">
            <v xml:space="preserve"> </v>
          </cell>
          <cell r="AM1074" t="str">
            <v xml:space="preserve"> </v>
          </cell>
          <cell r="AN1074" t="str">
            <v>No</v>
          </cell>
          <cell r="AP1074" t="str">
            <v>&amp;KretaAppr1_Result[0]</v>
          </cell>
        </row>
        <row r="1075">
          <cell r="A1075" t="str">
            <v>KretaAppr4_Date</v>
          </cell>
          <cell r="B1075" t="str">
            <v>KretaAppr4_Date</v>
          </cell>
          <cell r="C1075" t="str">
            <v>No</v>
          </cell>
          <cell r="D1075" t="str">
            <v>S04-14-07-07</v>
          </cell>
          <cell r="E1075">
            <v>1074</v>
          </cell>
          <cell r="F1075">
            <v>4</v>
          </cell>
          <cell r="G1075" t="str">
            <v xml:space="preserve">            Fiat datum</v>
          </cell>
          <cell r="I1075" t="str">
            <v>No</v>
          </cell>
          <cell r="J1075" t="str">
            <v>Number</v>
          </cell>
          <cell r="K1075" t="str">
            <v>Date</v>
          </cell>
          <cell r="L1075" t="str">
            <v>Locked</v>
          </cell>
          <cell r="M1075" t="str">
            <v>UnLocked</v>
          </cell>
          <cell r="N1075" t="str">
            <v>UnLocked</v>
          </cell>
          <cell r="O1075" t="str">
            <v>UnLocked</v>
          </cell>
          <cell r="P1075" t="str">
            <v>UnLocked</v>
          </cell>
          <cell r="Q1075" t="str">
            <v>No</v>
          </cell>
          <cell r="R1075" t="str">
            <v>Yes</v>
          </cell>
          <cell r="S1075" t="str">
            <v>Yes</v>
          </cell>
          <cell r="T1075" t="str">
            <v>Yes</v>
          </cell>
          <cell r="U1075" t="str">
            <v>Yes</v>
          </cell>
          <cell r="V1075" t="str">
            <v>No</v>
          </cell>
          <cell r="W1075" t="str">
            <v>Yes</v>
          </cell>
          <cell r="X1075" t="str">
            <v>Single</v>
          </cell>
          <cell r="Y1075" t="str">
            <v>Date</v>
          </cell>
          <cell r="Z1075" t="str">
            <v>None</v>
          </cell>
          <cell r="AA1075" t="str">
            <v>No</v>
          </cell>
          <cell r="AB1075" t="str">
            <v>No</v>
          </cell>
          <cell r="AC1075" t="str">
            <v>Yes</v>
          </cell>
          <cell r="AD1075">
            <v>1</v>
          </cell>
          <cell r="AE1075">
            <v>0</v>
          </cell>
          <cell r="AF1075">
            <v>0</v>
          </cell>
          <cell r="AG1075">
            <v>1</v>
          </cell>
          <cell r="AH1075">
            <v>0</v>
          </cell>
          <cell r="AI1075" t="str">
            <v>No</v>
          </cell>
          <cell r="AJ1075" t="str">
            <v>No</v>
          </cell>
          <cell r="AK1075" t="str">
            <v>No</v>
          </cell>
          <cell r="AL1075" t="str">
            <v xml:space="preserve"> </v>
          </cell>
          <cell r="AM1075" t="str">
            <v xml:space="preserve"> </v>
          </cell>
          <cell r="AN1075" t="str">
            <v>No</v>
          </cell>
          <cell r="AP1075" t="str">
            <v>&amp;KretaAppr1_Date[0]</v>
          </cell>
        </row>
        <row r="1076">
          <cell r="A1076" t="str">
            <v>KretaAppr4_Memo</v>
          </cell>
          <cell r="B1076" t="str">
            <v>KretaAppr4_Memo</v>
          </cell>
          <cell r="C1076" t="str">
            <v>No</v>
          </cell>
          <cell r="D1076" t="str">
            <v>S04-14-07-08</v>
          </cell>
          <cell r="E1076">
            <v>1075</v>
          </cell>
          <cell r="F1076">
            <v>4</v>
          </cell>
          <cell r="G1076" t="str">
            <v xml:space="preserve">            Toelichting</v>
          </cell>
          <cell r="I1076" t="str">
            <v>No</v>
          </cell>
          <cell r="J1076" t="str">
            <v>String</v>
          </cell>
          <cell r="K1076" t="str">
            <v>String</v>
          </cell>
          <cell r="L1076" t="str">
            <v>Locked</v>
          </cell>
          <cell r="M1076" t="str">
            <v>UnLocked</v>
          </cell>
          <cell r="N1076" t="str">
            <v>UnLocked</v>
          </cell>
          <cell r="O1076" t="str">
            <v>UnLocked</v>
          </cell>
          <cell r="P1076" t="str">
            <v>UnLocked</v>
          </cell>
          <cell r="Q1076" t="str">
            <v>No</v>
          </cell>
          <cell r="R1076" t="str">
            <v>Yes</v>
          </cell>
          <cell r="S1076" t="str">
            <v>Yes</v>
          </cell>
          <cell r="T1076" t="str">
            <v>Yes</v>
          </cell>
          <cell r="U1076" t="str">
            <v>Yes</v>
          </cell>
          <cell r="V1076" t="str">
            <v>No</v>
          </cell>
          <cell r="W1076" t="str">
            <v>Yes</v>
          </cell>
          <cell r="X1076" t="str">
            <v>Single</v>
          </cell>
          <cell r="Y1076" t="str">
            <v>Memo</v>
          </cell>
          <cell r="Z1076" t="str">
            <v>None</v>
          </cell>
          <cell r="AA1076" t="str">
            <v>No</v>
          </cell>
          <cell r="AB1076" t="str">
            <v>No</v>
          </cell>
          <cell r="AC1076" t="str">
            <v>Yes</v>
          </cell>
          <cell r="AD1076">
            <v>1</v>
          </cell>
          <cell r="AE1076">
            <v>0</v>
          </cell>
          <cell r="AF1076">
            <v>0</v>
          </cell>
          <cell r="AG1076">
            <v>1</v>
          </cell>
          <cell r="AH1076">
            <v>0</v>
          </cell>
          <cell r="AI1076" t="str">
            <v>No</v>
          </cell>
          <cell r="AJ1076" t="str">
            <v>No</v>
          </cell>
          <cell r="AK1076" t="str">
            <v>No</v>
          </cell>
          <cell r="AL1076" t="str">
            <v xml:space="preserve"> </v>
          </cell>
          <cell r="AM1076" t="str">
            <v xml:space="preserve"> </v>
          </cell>
          <cell r="AN1076" t="str">
            <v>No</v>
          </cell>
          <cell r="AP1076" t="str">
            <v>&amp;KretaAppr1_Memo[0]</v>
          </cell>
        </row>
        <row r="1077">
          <cell r="A1077" t="str">
            <v>ValCheck</v>
          </cell>
          <cell r="B1077" t="str">
            <v>ValCheck</v>
          </cell>
          <cell r="C1077" t="str">
            <v>No</v>
          </cell>
          <cell r="D1077" t="str">
            <v>S04-15</v>
          </cell>
          <cell r="E1077">
            <v>1076</v>
          </cell>
          <cell r="F1077">
            <v>2</v>
          </cell>
          <cell r="G1077" t="str">
            <v xml:space="preserve">      ValCheck Variable</v>
          </cell>
          <cell r="I1077" t="str">
            <v>No</v>
          </cell>
          <cell r="J1077" t="str">
            <v>Number</v>
          </cell>
          <cell r="K1077" t="str">
            <v>Monetary</v>
          </cell>
          <cell r="L1077" t="str">
            <v>Locked</v>
          </cell>
          <cell r="M1077" t="str">
            <v>Locked</v>
          </cell>
          <cell r="N1077" t="str">
            <v>Locked</v>
          </cell>
          <cell r="O1077" t="str">
            <v>Locked</v>
          </cell>
          <cell r="P1077" t="str">
            <v>Hidden</v>
          </cell>
          <cell r="Q1077" t="str">
            <v>No</v>
          </cell>
          <cell r="R1077" t="str">
            <v>No</v>
          </cell>
          <cell r="S1077" t="str">
            <v>No</v>
          </cell>
          <cell r="T1077" t="str">
            <v>No</v>
          </cell>
          <cell r="U1077" t="str">
            <v>No</v>
          </cell>
          <cell r="V1077" t="str">
            <v>No</v>
          </cell>
          <cell r="W1077" t="str">
            <v>No</v>
          </cell>
          <cell r="X1077" t="str">
            <v>Detail</v>
          </cell>
          <cell r="Y1077" t="str">
            <v>Default</v>
          </cell>
          <cell r="Z1077" t="str">
            <v>Max</v>
          </cell>
          <cell r="AA1077" t="str">
            <v>No</v>
          </cell>
          <cell r="AB1077" t="str">
            <v>No</v>
          </cell>
          <cell r="AC1077" t="str">
            <v>Yes</v>
          </cell>
          <cell r="AD1077">
            <v>1</v>
          </cell>
          <cell r="AE1077">
            <v>0</v>
          </cell>
          <cell r="AF1077">
            <v>0</v>
          </cell>
          <cell r="AG1077">
            <v>1</v>
          </cell>
          <cell r="AH1077">
            <v>0</v>
          </cell>
          <cell r="AI1077" t="str">
            <v>No</v>
          </cell>
          <cell r="AJ1077" t="str">
            <v>Yes</v>
          </cell>
          <cell r="AK1077" t="str">
            <v>Yes</v>
          </cell>
          <cell r="AL1077" t="str">
            <v xml:space="preserve"> </v>
          </cell>
          <cell r="AM1077" t="str">
            <v xml:space="preserve"> </v>
          </cell>
          <cell r="AN1077" t="str">
            <v>No</v>
          </cell>
          <cell r="AP1077" t="str">
            <v>ValCheck Variable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8"/>
  <sheetViews>
    <sheetView tabSelected="1" workbookViewId="0"/>
  </sheetViews>
  <sheetFormatPr defaultColWidth="9.140625" defaultRowHeight="15" x14ac:dyDescent="0.25"/>
  <cols>
    <col min="1" max="1" width="78.140625" style="5" bestFit="1" customWidth="1"/>
    <col min="2" max="2" width="29.42578125" style="5" customWidth="1"/>
    <col min="3" max="4" width="12.28515625" style="5" customWidth="1"/>
    <col min="5" max="6" width="23.5703125" style="5" customWidth="1"/>
    <col min="7" max="7" width="18.5703125" style="5" hidden="1" customWidth="1"/>
    <col min="8" max="8" width="11.85546875" style="5" customWidth="1"/>
    <col min="9" max="9" width="18.5703125" style="5" customWidth="1"/>
    <col min="10" max="10" width="27.42578125" style="5" customWidth="1"/>
    <col min="11" max="11" width="9.140625" style="5"/>
    <col min="12" max="12" width="86.7109375" style="5" customWidth="1"/>
    <col min="13" max="13" width="9.140625" style="5"/>
    <col min="14" max="14" width="65.7109375" style="5" customWidth="1"/>
    <col min="15" max="16384" width="9.140625" style="5"/>
  </cols>
  <sheetData>
    <row r="1" spans="1:14" ht="23.25" x14ac:dyDescent="0.35">
      <c r="A1" s="17" t="str">
        <f>'[1]REVISIEMKB-VarList'!$A$2</f>
        <v>Model REVISIEMKB v9.0.4</v>
      </c>
      <c r="B1" s="14"/>
      <c r="C1" s="14"/>
      <c r="D1" s="14"/>
      <c r="E1" s="14"/>
      <c r="F1" s="14"/>
      <c r="G1" s="14"/>
      <c r="H1" s="14"/>
      <c r="I1" s="14"/>
      <c r="J1" s="14"/>
      <c r="L1" s="14"/>
    </row>
    <row r="2" spans="1:14" x14ac:dyDescent="0.25">
      <c r="A2" s="14"/>
      <c r="B2" s="14"/>
      <c r="C2" s="14"/>
      <c r="D2" s="14"/>
      <c r="E2" s="14"/>
      <c r="F2" s="14"/>
      <c r="G2" s="14"/>
      <c r="H2" s="14"/>
      <c r="I2" s="14"/>
      <c r="J2" s="14"/>
      <c r="L2" s="14"/>
    </row>
    <row r="3" spans="1:14" x14ac:dyDescent="0.25">
      <c r="A3" s="19" t="s">
        <v>46</v>
      </c>
      <c r="B3" s="14"/>
      <c r="C3" s="14"/>
      <c r="D3" s="14"/>
      <c r="E3" s="14"/>
      <c r="F3" s="14"/>
      <c r="G3" s="14"/>
      <c r="H3" s="14"/>
      <c r="I3" s="14"/>
      <c r="J3" s="14"/>
      <c r="L3" s="18" t="s">
        <v>21</v>
      </c>
    </row>
    <row r="4" spans="1:14" x14ac:dyDescent="0.25">
      <c r="A4" s="14"/>
      <c r="B4" s="14"/>
      <c r="C4" s="14"/>
      <c r="D4" s="14"/>
      <c r="E4" s="14"/>
      <c r="F4" s="14"/>
      <c r="G4" s="14"/>
      <c r="H4" s="14"/>
      <c r="I4" s="14"/>
      <c r="J4" s="14"/>
      <c r="L4" s="14"/>
    </row>
    <row r="5" spans="1:14" x14ac:dyDescent="0.25">
      <c r="A5" s="7"/>
      <c r="B5" s="7"/>
      <c r="C5" s="8"/>
      <c r="D5" s="8"/>
      <c r="E5" s="7" t="s">
        <v>15</v>
      </c>
      <c r="F5" s="6" t="s">
        <v>14</v>
      </c>
      <c r="G5" s="6" t="s">
        <v>14</v>
      </c>
      <c r="H5" s="6" t="s">
        <v>30</v>
      </c>
      <c r="I5" s="6"/>
      <c r="J5" s="6"/>
      <c r="L5" s="6"/>
    </row>
    <row r="6" spans="1:14" x14ac:dyDescent="0.25">
      <c r="A6" s="7" t="s">
        <v>13</v>
      </c>
      <c r="B6" s="7" t="s">
        <v>10</v>
      </c>
      <c r="C6" s="8" t="s">
        <v>28</v>
      </c>
      <c r="D6" s="8" t="s">
        <v>20</v>
      </c>
      <c r="E6" s="7" t="s">
        <v>16</v>
      </c>
      <c r="F6" s="6" t="s">
        <v>17</v>
      </c>
      <c r="G6" s="7" t="s">
        <v>18</v>
      </c>
      <c r="H6" s="7"/>
      <c r="I6" s="7" t="s">
        <v>45</v>
      </c>
      <c r="J6" s="7" t="s">
        <v>44</v>
      </c>
      <c r="L6" s="6" t="s">
        <v>19</v>
      </c>
    </row>
    <row r="7" spans="1:14" x14ac:dyDescent="0.25">
      <c r="A7" s="10"/>
      <c r="B7" s="10"/>
      <c r="C7" s="11"/>
      <c r="D7" s="11"/>
      <c r="E7" s="10"/>
      <c r="F7" s="12"/>
      <c r="G7" s="10"/>
      <c r="H7" s="10"/>
      <c r="I7" s="10"/>
      <c r="J7" s="10"/>
      <c r="K7" s="9"/>
      <c r="L7" s="13" t="s">
        <v>55</v>
      </c>
      <c r="N7" s="13"/>
    </row>
    <row r="8" spans="1:14" x14ac:dyDescent="0.25">
      <c r="A8" s="10"/>
      <c r="B8" s="10"/>
      <c r="C8" s="11"/>
      <c r="D8" s="11"/>
      <c r="E8" s="10"/>
      <c r="F8" s="12"/>
      <c r="G8" s="10"/>
      <c r="H8" s="10"/>
      <c r="I8" s="10"/>
      <c r="J8" s="10"/>
      <c r="K8" s="9"/>
      <c r="L8" s="21" t="s">
        <v>56</v>
      </c>
      <c r="M8" s="5" t="s">
        <v>59</v>
      </c>
      <c r="N8" s="21" t="s">
        <v>60</v>
      </c>
    </row>
    <row r="9" spans="1:14" x14ac:dyDescent="0.25">
      <c r="A9" s="10"/>
      <c r="B9" s="10"/>
      <c r="C9" s="11"/>
      <c r="D9" s="11"/>
      <c r="E9" s="10"/>
      <c r="F9" s="12"/>
      <c r="G9" s="10"/>
      <c r="H9" s="10"/>
      <c r="I9" s="10"/>
      <c r="J9" s="10"/>
      <c r="K9" s="9"/>
      <c r="L9" s="22" t="s">
        <v>73</v>
      </c>
      <c r="M9" s="5" t="s">
        <v>59</v>
      </c>
      <c r="N9" s="22" t="s">
        <v>73</v>
      </c>
    </row>
    <row r="10" spans="1:14" x14ac:dyDescent="0.25">
      <c r="A10" s="10"/>
      <c r="B10" s="10"/>
      <c r="C10" s="11"/>
      <c r="D10" s="11"/>
      <c r="E10" s="10"/>
      <c r="F10" s="12"/>
      <c r="G10" s="10"/>
      <c r="H10" s="10"/>
      <c r="I10" s="10"/>
      <c r="J10" s="10"/>
      <c r="K10" s="9"/>
      <c r="L10" s="21" t="str">
        <f ca="1">CONCATENATE("Gegenereerd op  : ",TEXT(NOW(),"dd-mm-jjjj uu:mm"),"--&gt;")</f>
        <v>Gegenereerd op  : 13-02-2017 08:27--&gt;</v>
      </c>
      <c r="M10" s="5" t="s">
        <v>59</v>
      </c>
      <c r="N10" s="21" t="str">
        <f ca="1">CONCATENATE("Gegenereerd op  : ",TEXT(NOW(),"dd-mm-jjjj uu:mm"),"--&gt;")</f>
        <v>Gegenereerd op  : 13-02-2017 08:27--&gt;</v>
      </c>
    </row>
    <row r="11" spans="1:14" x14ac:dyDescent="0.25">
      <c r="A11" s="10"/>
      <c r="B11" s="10"/>
      <c r="C11" s="11"/>
      <c r="D11" s="11"/>
      <c r="E11" s="10"/>
      <c r="F11" s="12"/>
      <c r="G11" s="10"/>
      <c r="H11" s="10"/>
      <c r="I11" s="10"/>
      <c r="J11" s="10"/>
      <c r="K11" s="9"/>
      <c r="L11" s="21" t="s">
        <v>34</v>
      </c>
      <c r="M11" s="5" t="s">
        <v>59</v>
      </c>
      <c r="N11" s="21" t="s">
        <v>34</v>
      </c>
    </row>
    <row r="12" spans="1:14" x14ac:dyDescent="0.25">
      <c r="A12" s="10"/>
      <c r="B12" s="10"/>
      <c r="C12" s="11"/>
      <c r="D12" s="11"/>
      <c r="E12" s="10"/>
      <c r="F12" s="12"/>
      <c r="G12" s="10"/>
      <c r="H12" s="10"/>
      <c r="I12" s="10"/>
      <c r="J12" s="10"/>
      <c r="K12" s="9"/>
      <c r="L12" s="22" t="s">
        <v>72</v>
      </c>
      <c r="M12" s="5" t="s">
        <v>59</v>
      </c>
      <c r="N12" s="22" t="s">
        <v>72</v>
      </c>
    </row>
    <row r="13" spans="1:14" x14ac:dyDescent="0.25">
      <c r="A13" s="10"/>
      <c r="B13" s="10"/>
      <c r="C13" s="11"/>
      <c r="D13" s="11"/>
      <c r="E13" s="10"/>
      <c r="F13" s="12"/>
      <c r="G13" s="10"/>
      <c r="H13" s="10"/>
      <c r="I13" s="10"/>
      <c r="J13" s="10"/>
      <c r="K13" s="9"/>
      <c r="L13" s="22" t="s">
        <v>76</v>
      </c>
      <c r="M13" s="5" t="s">
        <v>59</v>
      </c>
      <c r="N13" s="22" t="str">
        <f>+L13</f>
        <v xml:space="preserve">  &lt;constraint&gt;&lt;![CDATA[  ModelType ='REVISIEMKB' or ModelType ='INGSCG3REV' or ModelType ='REVISIEGBI']]&gt;&lt;/constraint&gt;</v>
      </c>
    </row>
    <row r="14" spans="1:14" x14ac:dyDescent="0.25">
      <c r="A14" s="10"/>
      <c r="B14" s="10"/>
      <c r="C14" s="11"/>
      <c r="D14" s="11"/>
      <c r="E14" s="10"/>
      <c r="F14" s="12"/>
      <c r="G14" s="10"/>
      <c r="H14" s="10"/>
      <c r="I14" s="10"/>
      <c r="J14" s="10"/>
      <c r="K14" s="9"/>
      <c r="L14" s="21" t="s">
        <v>35</v>
      </c>
      <c r="M14" s="5" t="s">
        <v>59</v>
      </c>
      <c r="N14" s="21" t="s">
        <v>35</v>
      </c>
    </row>
    <row r="15" spans="1:14" x14ac:dyDescent="0.25">
      <c r="A15" s="10"/>
      <c r="B15" s="10"/>
      <c r="C15" s="11"/>
      <c r="D15" s="11"/>
      <c r="E15" s="10"/>
      <c r="F15" s="12"/>
      <c r="G15" s="10"/>
      <c r="H15" s="10"/>
      <c r="I15" s="10"/>
      <c r="J15" s="10"/>
      <c r="K15" s="9"/>
      <c r="L15" s="21" t="s">
        <v>36</v>
      </c>
      <c r="M15" s="5" t="s">
        <v>59</v>
      </c>
      <c r="N15" s="21" t="s">
        <v>36</v>
      </c>
    </row>
    <row r="16" spans="1:14" x14ac:dyDescent="0.25">
      <c r="A16" s="10"/>
      <c r="B16" s="10"/>
      <c r="C16" s="11"/>
      <c r="D16" s="11"/>
      <c r="E16" s="10"/>
      <c r="F16" s="12"/>
      <c r="G16" s="10"/>
      <c r="H16" s="10"/>
      <c r="I16" s="10"/>
      <c r="J16" s="10"/>
      <c r="K16" s="9"/>
      <c r="L16" s="21" t="s">
        <v>37</v>
      </c>
      <c r="M16" s="5" t="s">
        <v>59</v>
      </c>
      <c r="N16" s="21" t="s">
        <v>37</v>
      </c>
    </row>
    <row r="17" spans="1:14" x14ac:dyDescent="0.25">
      <c r="A17" s="10"/>
      <c r="B17" s="10"/>
      <c r="C17" s="11"/>
      <c r="D17" s="11"/>
      <c r="E17" s="10"/>
      <c r="F17" s="12"/>
      <c r="G17" s="10"/>
      <c r="H17" s="10"/>
      <c r="I17" s="10"/>
      <c r="J17" s="10"/>
      <c r="K17" s="9"/>
      <c r="L17" s="21" t="s">
        <v>38</v>
      </c>
      <c r="M17" s="5" t="s">
        <v>59</v>
      </c>
      <c r="N17" s="21" t="s">
        <v>38</v>
      </c>
    </row>
    <row r="18" spans="1:14" x14ac:dyDescent="0.25">
      <c r="A18" s="10"/>
      <c r="B18" s="10"/>
      <c r="C18" s="11"/>
      <c r="D18" s="11"/>
      <c r="E18" s="10"/>
      <c r="F18" s="12"/>
      <c r="G18" s="10"/>
      <c r="H18" s="10"/>
      <c r="I18" s="10"/>
      <c r="J18" s="10"/>
      <c r="K18" s="9"/>
      <c r="L18" s="21" t="s">
        <v>39</v>
      </c>
      <c r="M18" s="5" t="s">
        <v>59</v>
      </c>
      <c r="N18" s="21" t="s">
        <v>39</v>
      </c>
    </row>
    <row r="19" spans="1:14" x14ac:dyDescent="0.25">
      <c r="A19" s="10"/>
      <c r="B19" s="10"/>
      <c r="C19" s="11"/>
      <c r="D19" s="11"/>
      <c r="E19" s="10"/>
      <c r="F19" s="12"/>
      <c r="G19" s="10"/>
      <c r="H19" s="10"/>
      <c r="I19" s="10"/>
      <c r="J19" s="10"/>
      <c r="K19" s="9"/>
      <c r="L19" s="21" t="s">
        <v>40</v>
      </c>
      <c r="M19" s="5" t="s">
        <v>59</v>
      </c>
      <c r="N19" s="21" t="s">
        <v>40</v>
      </c>
    </row>
    <row r="20" spans="1:14" x14ac:dyDescent="0.25">
      <c r="A20" s="10"/>
      <c r="B20" s="10"/>
      <c r="C20" s="11"/>
      <c r="D20" s="11"/>
      <c r="E20" s="10"/>
      <c r="F20" s="12"/>
      <c r="G20" s="10"/>
      <c r="H20" s="10"/>
      <c r="I20" s="10"/>
      <c r="J20" s="10"/>
      <c r="K20" s="9"/>
      <c r="M20" s="5" t="s">
        <v>59</v>
      </c>
      <c r="N20" s="21" t="s">
        <v>41</v>
      </c>
    </row>
    <row r="21" spans="1:14" x14ac:dyDescent="0.25">
      <c r="A21" s="10"/>
      <c r="B21" s="10"/>
      <c r="C21" s="11"/>
      <c r="D21" s="11"/>
      <c r="E21" s="10"/>
      <c r="F21" s="12"/>
      <c r="G21" s="10"/>
      <c r="H21" s="10"/>
      <c r="I21" s="10"/>
      <c r="J21" s="10"/>
      <c r="K21" s="9"/>
      <c r="L21" s="21" t="s">
        <v>47</v>
      </c>
      <c r="M21" s="5" t="s">
        <v>59</v>
      </c>
      <c r="N21" s="21"/>
    </row>
    <row r="22" spans="1:14" x14ac:dyDescent="0.25">
      <c r="A22" s="10"/>
      <c r="B22" s="10"/>
      <c r="C22" s="11"/>
      <c r="D22" s="11"/>
      <c r="E22" s="10"/>
      <c r="F22" s="12"/>
      <c r="G22" s="10"/>
      <c r="H22" s="10"/>
      <c r="I22" s="10"/>
      <c r="J22" s="10"/>
      <c r="K22" s="9"/>
      <c r="L22" s="20" t="s">
        <v>48</v>
      </c>
      <c r="M22" s="5" t="s">
        <v>59</v>
      </c>
    </row>
    <row r="23" spans="1:14" x14ac:dyDescent="0.25">
      <c r="A23" s="10"/>
      <c r="B23" s="10"/>
      <c r="C23" s="11"/>
      <c r="D23" s="11"/>
      <c r="E23" s="10"/>
      <c r="F23" s="12"/>
      <c r="G23" s="10"/>
      <c r="H23" s="10"/>
      <c r="I23" s="10"/>
      <c r="J23" s="10"/>
      <c r="K23" s="9"/>
      <c r="L23" s="22" t="s">
        <v>75</v>
      </c>
      <c r="M23" s="5" t="s">
        <v>59</v>
      </c>
    </row>
    <row r="24" spans="1:14" x14ac:dyDescent="0.25">
      <c r="A24" s="10"/>
      <c r="B24" s="10"/>
      <c r="C24" s="11"/>
      <c r="D24" s="11"/>
      <c r="E24" s="10"/>
      <c r="F24" s="12"/>
      <c r="G24" s="10"/>
      <c r="H24" s="10"/>
      <c r="I24" s="10"/>
      <c r="J24" s="10"/>
      <c r="K24" s="9"/>
      <c r="L24" s="20" t="s">
        <v>49</v>
      </c>
      <c r="M24" s="5" t="s">
        <v>59</v>
      </c>
    </row>
    <row r="25" spans="1:14" x14ac:dyDescent="0.25">
      <c r="A25" s="10"/>
      <c r="B25" s="10"/>
      <c r="C25" s="11"/>
      <c r="D25" s="11"/>
      <c r="E25" s="10"/>
      <c r="F25" s="12"/>
      <c r="G25" s="10"/>
      <c r="H25" s="10"/>
      <c r="I25" s="10"/>
      <c r="J25" s="10"/>
      <c r="K25" s="9"/>
      <c r="L25" s="20" t="s">
        <v>50</v>
      </c>
      <c r="M25" s="5" t="s">
        <v>59</v>
      </c>
    </row>
    <row r="26" spans="1:14" x14ac:dyDescent="0.25">
      <c r="A26" s="10"/>
      <c r="B26" s="10"/>
      <c r="C26" s="11"/>
      <c r="D26" s="11"/>
      <c r="E26" s="10"/>
      <c r="F26" s="12"/>
      <c r="G26" s="10"/>
      <c r="H26" s="10"/>
      <c r="I26" s="10"/>
      <c r="J26" s="10"/>
      <c r="K26" s="9"/>
      <c r="L26" s="20" t="s">
        <v>57</v>
      </c>
      <c r="M26" s="5" t="s">
        <v>59</v>
      </c>
    </row>
    <row r="27" spans="1:14" x14ac:dyDescent="0.25">
      <c r="A27" s="10"/>
      <c r="B27" s="10"/>
      <c r="C27" s="11"/>
      <c r="D27" s="11"/>
      <c r="E27" s="10"/>
      <c r="F27" s="12"/>
      <c r="G27" s="10"/>
      <c r="H27" s="10"/>
      <c r="I27" s="10"/>
      <c r="J27" s="10"/>
      <c r="K27" s="9"/>
      <c r="L27" s="20" t="s">
        <v>58</v>
      </c>
      <c r="M27" s="5" t="s">
        <v>59</v>
      </c>
    </row>
    <row r="28" spans="1:14" x14ac:dyDescent="0.25">
      <c r="A28" s="10"/>
      <c r="B28" s="10"/>
      <c r="C28" s="11"/>
      <c r="D28" s="11"/>
      <c r="E28" s="10"/>
      <c r="F28" s="12"/>
      <c r="G28" s="10"/>
      <c r="H28" s="10"/>
      <c r="I28" s="10"/>
      <c r="J28" s="10"/>
      <c r="K28" s="9"/>
      <c r="L28" s="20" t="s">
        <v>51</v>
      </c>
      <c r="M28" s="5" t="s">
        <v>59</v>
      </c>
    </row>
    <row r="29" spans="1:14" x14ac:dyDescent="0.25">
      <c r="A29" s="10"/>
      <c r="B29" s="10"/>
      <c r="C29" s="11"/>
      <c r="D29" s="11"/>
      <c r="E29" s="10"/>
      <c r="F29" s="12"/>
      <c r="G29" s="10"/>
      <c r="H29" s="10"/>
      <c r="I29" s="10"/>
      <c r="J29" s="10"/>
      <c r="K29" s="9"/>
      <c r="L29" s="22" t="s">
        <v>74</v>
      </c>
      <c r="M29" s="5" t="s">
        <v>59</v>
      </c>
    </row>
    <row r="30" spans="1:14" x14ac:dyDescent="0.25">
      <c r="A30" s="10"/>
      <c r="B30" s="10"/>
      <c r="C30" s="11"/>
      <c r="D30" s="11"/>
      <c r="E30" s="10"/>
      <c r="F30" s="12"/>
      <c r="G30" s="10"/>
      <c r="H30" s="10"/>
      <c r="I30" s="10"/>
      <c r="J30" s="10"/>
      <c r="K30" s="9"/>
      <c r="L30" s="20" t="s">
        <v>52</v>
      </c>
      <c r="M30" s="5" t="s">
        <v>59</v>
      </c>
    </row>
    <row r="31" spans="1:14" x14ac:dyDescent="0.25">
      <c r="A31" s="10"/>
      <c r="B31" s="10"/>
      <c r="C31" s="11"/>
      <c r="D31" s="11"/>
      <c r="E31" s="10"/>
      <c r="F31" s="12"/>
      <c r="G31" s="10"/>
      <c r="H31" s="10"/>
      <c r="I31" s="10"/>
      <c r="J31" s="10"/>
      <c r="K31" s="9"/>
      <c r="L31" s="20" t="s">
        <v>53</v>
      </c>
      <c r="M31" s="5" t="s">
        <v>59</v>
      </c>
    </row>
    <row r="32" spans="1:14" x14ac:dyDescent="0.25">
      <c r="A32" s="10"/>
      <c r="B32" s="10"/>
      <c r="C32" s="11"/>
      <c r="D32" s="11"/>
      <c r="E32" s="10"/>
      <c r="F32" s="12"/>
      <c r="G32" s="10"/>
      <c r="H32" s="10"/>
      <c r="I32" s="10"/>
      <c r="J32" s="10"/>
      <c r="K32" s="9"/>
      <c r="L32" s="21" t="s">
        <v>54</v>
      </c>
      <c r="M32" s="5" t="s">
        <v>59</v>
      </c>
    </row>
    <row r="33" spans="1:14" x14ac:dyDescent="0.25">
      <c r="A33" s="10"/>
      <c r="B33" s="10"/>
      <c r="C33" s="11"/>
      <c r="D33" s="11"/>
      <c r="E33" s="10"/>
      <c r="F33" s="12"/>
      <c r="G33" s="10"/>
      <c r="H33" s="10"/>
      <c r="I33" s="10"/>
      <c r="J33" s="10"/>
      <c r="K33" s="9"/>
      <c r="L33" s="21" t="s">
        <v>41</v>
      </c>
      <c r="M33" s="5" t="s">
        <v>59</v>
      </c>
    </row>
    <row r="34" spans="1:14" x14ac:dyDescent="0.25">
      <c r="A34" s="24" t="s">
        <v>61</v>
      </c>
      <c r="B34" s="5" t="str">
        <f>TRIM(IFERROR(VLOOKUP(TRIM(A34),'[1]REVISIEMKB-VarList'!$A$5:$AC$1092,7,FALSE),"--"))</f>
        <v>Revisieverslag MKB</v>
      </c>
      <c r="C34" s="5" t="str">
        <f>TRIM(IFERROR(VLOOKUP(TRIM(A34),'[1]REVISIEMKB-VarList'!$A$5:$AC$1092,11,FALSE)," --"))</f>
        <v>Boolean</v>
      </c>
      <c r="D34" s="5" t="str">
        <f>TRIM(IFERROR(VLOOKUP(TRIM(A34),'[1]REVISIEMKB-VarList'!$A$5:$AC$1092,25,FALSE),"--"))</f>
        <v>Choice</v>
      </c>
      <c r="E34" s="5" t="str">
        <f>TRIM(IFERROR(VLOOKUP(TRIM(A34),'[1]REVISIEMKB-VarList'!$A$5:$AC$1092,23,FALSE),"--"))</f>
        <v>Yes</v>
      </c>
      <c r="F34" s="15" t="str">
        <f>TRIM(IFERROR(VLOOKUP(TRIM(A34),'[1]REVISIEMKB-VarList'!$A$5:$AC$1092,2,FALSE),"--"))</f>
        <v>Q_ROOT</v>
      </c>
      <c r="G34" s="16" t="str">
        <f t="shared" ref="G34" si="0">+F34</f>
        <v>Q_ROOT</v>
      </c>
      <c r="H34" s="15" t="str">
        <f>TRIM(IFERROR(VLOOKUP(TRIM(A34),'[1]REVISIEMKB-VarList'!$A$5:$AC$1092,24,FALSE),"--"))</f>
        <v>Single</v>
      </c>
      <c r="I34" s="16">
        <v>0</v>
      </c>
      <c r="J34" s="16" t="str">
        <f>TRIM(IFERROR(VLOOKUP(TRIM(A34),'[1]REVISIEMKB-VarList'!$A$5:$AT$1092,42,FALSE),"--"))</f>
        <v>Revisieverslag MKB</v>
      </c>
      <c r="K34" s="23" t="str">
        <f>IF(OR(C34="MONETARY",C34="Enumeration",C34="NUMBER",C34="Boolean"),"DECIMAL",IF(C34="Date","DATE",IF(C34="String","STRING","?")))</f>
        <v>DECIMAL</v>
      </c>
      <c r="L34" s="20" t="str">
        <f t="shared" ref="L34" si="1">IF(C34="--","",CONCATENATE("&lt;variable columnName=", CHAR(34),LEFT(F34,30), CHAR(34)," columnType=", CHAR(34),K34,CHAR(34),"&gt;",G34,"&lt;/variable&gt;"))</f>
        <v>&lt;variable columnName="Q_ROOT" columnType="DECIMAL"&gt;Q_ROOT&lt;/variable&gt;</v>
      </c>
      <c r="M34" s="5" t="s">
        <v>59</v>
      </c>
      <c r="N34" s="20" t="str">
        <f t="shared" ref="N34" si="2">IF(E34="--","",CONCATENATE("&lt;variable&gt;",F34,"&lt;/variable&gt;"))</f>
        <v>&lt;variable&gt;Q_ROOT&lt;/variable&gt;</v>
      </c>
    </row>
    <row r="35" spans="1:14" x14ac:dyDescent="0.25">
      <c r="A35" s="24" t="s">
        <v>62</v>
      </c>
      <c r="B35" s="5" t="str">
        <f>TRIM(IFERROR(VLOOKUP(TRIM(A35),'[1]REVISIEMKB-VarList'!$A$5:$AC$1092,7,FALSE),"--"))</f>
        <v>Status</v>
      </c>
      <c r="C35" s="5" t="str">
        <f>TRIM(IFERROR(VLOOKUP(TRIM(A35),'[1]REVISIEMKB-VarList'!$A$5:$AC$1092,11,FALSE)," --"))</f>
        <v>Boolean</v>
      </c>
      <c r="D35" s="5" t="str">
        <f>TRIM(IFERROR(VLOOKUP(TRIM(A35),'[1]REVISIEMKB-VarList'!$A$5:$AC$1092,25,FALSE),"--"))</f>
        <v>Choice</v>
      </c>
      <c r="E35" s="5" t="str">
        <f>TRIM(IFERROR(VLOOKUP(TRIM(A35),'[1]REVISIEMKB-VarList'!$A$5:$AC$1092,23,FALSE),"--"))</f>
        <v>Yes</v>
      </c>
      <c r="F35" s="15" t="str">
        <f>TRIM(IFERROR(VLOOKUP(TRIM(A35),'[1]REVISIEMKB-VarList'!$A$5:$AC$1092,2,FALSE),"--"))</f>
        <v>Q_STATUS</v>
      </c>
      <c r="G35" s="16" t="str">
        <f t="shared" ref="G35:G52" si="3">+F35</f>
        <v>Q_STATUS</v>
      </c>
      <c r="H35" s="15" t="str">
        <f>TRIM(IFERROR(VLOOKUP(TRIM(A35),'[1]REVISIEMKB-VarList'!$A$5:$AC$1092,24,FALSE),"--"))</f>
        <v>Single</v>
      </c>
      <c r="I35" s="16" t="str">
        <f>TRIM(IFERROR(VLOOKUP(TRIM(A35),'[1]REVISIEMKB-VarList'!$A$5:$AC$1092,13,FALSE),"--"))</f>
        <v>UnLocked</v>
      </c>
      <c r="J35" s="16" t="str">
        <f>TRIM(IFERROR(VLOOKUP(TRIM(A35),'[1]REVISIEMKB-VarList'!$A$5:$AT$1092,42,FALSE),"--"))</f>
        <v>Status</v>
      </c>
      <c r="K35" s="23" t="str">
        <f t="shared" ref="K35:K98" si="4">IF(OR(C35="MONETARY",C35="Enumeration",C35="NUMBER",C35="Boolean"),"DECIMAL",IF(C35="Date","DATE",IF(C35="String","STRING","?")))</f>
        <v>DECIMAL</v>
      </c>
      <c r="L35" s="20" t="str">
        <f t="shared" ref="L35:L52" si="5">IF(C35="--","",CONCATENATE("&lt;variable columnName=", CHAR(34),LEFT(F35,30), CHAR(34)," columnType=", CHAR(34),K35,CHAR(34),"&gt;",G35,"&lt;/variable&gt;"))</f>
        <v>&lt;variable columnName="Q_STATUS" columnType="DECIMAL"&gt;Q_STATUS&lt;/variable&gt;</v>
      </c>
      <c r="M35" s="5" t="s">
        <v>59</v>
      </c>
      <c r="N35" s="20" t="str">
        <f t="shared" ref="N35:N52" si="6">IF(E35="--","",CONCATENATE("&lt;variable&gt;",F35,"&lt;/variable&gt;"))</f>
        <v>&lt;variable&gt;Q_STATUS&lt;/variable&gt;</v>
      </c>
    </row>
    <row r="36" spans="1:14" x14ac:dyDescent="0.25">
      <c r="A36" s="24" t="s">
        <v>63</v>
      </c>
      <c r="B36" s="5" t="str">
        <f>TRIM(IFERROR(VLOOKUP(TRIM(A36),'[1]REVISIEMKB-VarList'!$A$5:$AC$1092,7,FALSE),"--"))</f>
        <v>Definitief gemaakt op:</v>
      </c>
      <c r="C36" s="5" t="str">
        <f>TRIM(IFERROR(VLOOKUP(TRIM(A36),'[1]REVISIEMKB-VarList'!$A$5:$AC$1092,11,FALSE)," --"))</f>
        <v>Date</v>
      </c>
      <c r="D36" s="5" t="str">
        <f>TRIM(IFERROR(VLOOKUP(TRIM(A36),'[1]REVISIEMKB-VarList'!$A$5:$AC$1092,25,FALSE),"--"))</f>
        <v>Date</v>
      </c>
      <c r="E36" s="5" t="str">
        <f>TRIM(IFERROR(VLOOKUP(TRIM(A36),'[1]REVISIEMKB-VarList'!$A$5:$AC$1092,23,FALSE),"--"))</f>
        <v>Yes</v>
      </c>
      <c r="F36" s="15" t="str">
        <f>TRIM(IFERROR(VLOOKUP(TRIM(A36),'[1]REVISIEMKB-VarList'!$A$5:$AC$1092,2,FALSE),"--"))</f>
        <v>Q_STATUS_FINAL_ON</v>
      </c>
      <c r="G36" s="16" t="str">
        <f t="shared" si="3"/>
        <v>Q_STATUS_FINAL_ON</v>
      </c>
      <c r="H36" s="15" t="str">
        <f>TRIM(IFERROR(VLOOKUP(TRIM(A36),'[1]REVISIEMKB-VarList'!$A$5:$AC$1092,24,FALSE),"--"))</f>
        <v>Single</v>
      </c>
      <c r="I36" s="16" t="str">
        <f>TRIM(IFERROR(VLOOKUP(TRIM(A36),'[1]REVISIEMKB-VarList'!$A$5:$AC$1092,13,FALSE),"--"))</f>
        <v>UnLocked</v>
      </c>
      <c r="J36" s="16" t="str">
        <f>TRIM(IFERROR(VLOOKUP(TRIM(A36),'[1]REVISIEMKB-VarList'!$A$5:$AT$1092,42,FALSE),"--"))</f>
        <v>Definitief gemaakt op:</v>
      </c>
      <c r="K36" s="23" t="str">
        <f t="shared" si="4"/>
        <v>DATE</v>
      </c>
      <c r="L36" s="20" t="str">
        <f t="shared" si="5"/>
        <v>&lt;variable columnName="Q_STATUS_FINAL_ON" columnType="DATE"&gt;Q_STATUS_FINAL_ON&lt;/variable&gt;</v>
      </c>
      <c r="M36" s="5" t="s">
        <v>59</v>
      </c>
      <c r="N36" s="20" t="str">
        <f t="shared" si="6"/>
        <v>&lt;variable&gt;Q_STATUS_FINAL_ON&lt;/variable&gt;</v>
      </c>
    </row>
    <row r="37" spans="1:14" x14ac:dyDescent="0.25">
      <c r="A37" s="24" t="s">
        <v>64</v>
      </c>
      <c r="B37" s="5" t="str">
        <f>TRIM(IFERROR(VLOOKUP(TRIM(A37),'[1]REVISIEMKB-VarList'!$A$5:$AC$1092,7,FALSE),"--"))</f>
        <v>Definitief gemaakt door:</v>
      </c>
      <c r="C37" s="5" t="str">
        <f>TRIM(IFERROR(VLOOKUP(TRIM(A37),'[1]REVISIEMKB-VarList'!$A$5:$AC$1092,11,FALSE)," --"))</f>
        <v>String</v>
      </c>
      <c r="D37" s="5" t="str">
        <f>TRIM(IFERROR(VLOOKUP(TRIM(A37),'[1]REVISIEMKB-VarList'!$A$5:$AC$1092,25,FALSE),"--"))</f>
        <v>Default</v>
      </c>
      <c r="E37" s="5" t="str">
        <f>TRIM(IFERROR(VLOOKUP(TRIM(A37),'[1]REVISIEMKB-VarList'!$A$5:$AC$1092,23,FALSE),"--"))</f>
        <v>Yes</v>
      </c>
      <c r="F37" s="15" t="str">
        <f>TRIM(IFERROR(VLOOKUP(TRIM(A37),'[1]REVISIEMKB-VarList'!$A$5:$AC$1092,2,FALSE),"--"))</f>
        <v>Q_STATUS_FINAL_BY</v>
      </c>
      <c r="G37" s="16" t="str">
        <f t="shared" si="3"/>
        <v>Q_STATUS_FINAL_BY</v>
      </c>
      <c r="H37" s="15" t="str">
        <f>TRIM(IFERROR(VLOOKUP(TRIM(A37),'[1]REVISIEMKB-VarList'!$A$5:$AC$1092,24,FALSE),"--"))</f>
        <v>Single</v>
      </c>
      <c r="I37" s="16" t="str">
        <f>TRIM(IFERROR(VLOOKUP(TRIM(A37),'[1]REVISIEMKB-VarList'!$A$5:$AC$1092,13,FALSE),"--"))</f>
        <v>UnLocked</v>
      </c>
      <c r="J37" s="16" t="str">
        <f>TRIM(IFERROR(VLOOKUP(TRIM(A37),'[1]REVISIEMKB-VarList'!$A$5:$AT$1092,42,FALSE),"--"))</f>
        <v>Definitief gemaakt door:</v>
      </c>
      <c r="K37" s="23" t="str">
        <f t="shared" si="4"/>
        <v>STRING</v>
      </c>
      <c r="L37" s="20" t="str">
        <f t="shared" si="5"/>
        <v>&lt;variable columnName="Q_STATUS_FINAL_BY" columnType="STRING"&gt;Q_STATUS_FINAL_BY&lt;/variable&gt;</v>
      </c>
      <c r="M37" s="5" t="s">
        <v>59</v>
      </c>
      <c r="N37" s="20" t="str">
        <f t="shared" si="6"/>
        <v>&lt;variable&gt;Q_STATUS_FINAL_BY&lt;/variable&gt;</v>
      </c>
    </row>
    <row r="38" spans="1:14" x14ac:dyDescent="0.25">
      <c r="A38" s="24" t="s">
        <v>65</v>
      </c>
      <c r="B38" s="5" t="str">
        <f>TRIM(IFERROR(VLOOKUP(TRIM(A38),'[1]REVISIEMKB-VarList'!$A$5:$AC$1092,7,FALSE),"--"))</f>
        <v>Aangemaakt op:</v>
      </c>
      <c r="C38" s="5" t="str">
        <f>TRIM(IFERROR(VLOOKUP(TRIM(A38),'[1]REVISIEMKB-VarList'!$A$5:$AC$1092,11,FALSE)," --"))</f>
        <v>Date</v>
      </c>
      <c r="D38" s="5" t="str">
        <f>TRIM(IFERROR(VLOOKUP(TRIM(A38),'[1]REVISIEMKB-VarList'!$A$5:$AC$1092,25,FALSE),"--"))</f>
        <v>Date</v>
      </c>
      <c r="E38" s="5" t="str">
        <f>TRIM(IFERROR(VLOOKUP(TRIM(A38),'[1]REVISIEMKB-VarList'!$A$5:$AC$1092,23,FALSE),"--"))</f>
        <v>Yes</v>
      </c>
      <c r="F38" s="15" t="str">
        <f>TRIM(IFERROR(VLOOKUP(TRIM(A38),'[1]REVISIEMKB-VarList'!$A$5:$AC$1092,2,FALSE),"--"))</f>
        <v>Q_STATUS_STARTED_ON</v>
      </c>
      <c r="G38" s="16" t="str">
        <f t="shared" si="3"/>
        <v>Q_STATUS_STARTED_ON</v>
      </c>
      <c r="H38" s="15" t="str">
        <f>TRIM(IFERROR(VLOOKUP(TRIM(A38),'[1]REVISIEMKB-VarList'!$A$5:$AC$1092,24,FALSE),"--"))</f>
        <v>Single</v>
      </c>
      <c r="I38" s="16" t="str">
        <f>TRIM(IFERROR(VLOOKUP(TRIM(A38),'[1]REVISIEMKB-VarList'!$A$5:$AC$1092,13,FALSE),"--"))</f>
        <v>UnLocked</v>
      </c>
      <c r="J38" s="16" t="str">
        <f>TRIM(IFERROR(VLOOKUP(TRIM(A38),'[1]REVISIEMKB-VarList'!$A$5:$AT$1092,42,FALSE),"--"))</f>
        <v>Aangemaakt op:</v>
      </c>
      <c r="K38" s="23" t="str">
        <f t="shared" si="4"/>
        <v>DATE</v>
      </c>
      <c r="L38" s="20" t="str">
        <f t="shared" si="5"/>
        <v>&lt;variable columnName="Q_STATUS_STARTED_ON" columnType="DATE"&gt;Q_STATUS_STARTED_ON&lt;/variable&gt;</v>
      </c>
      <c r="M38" s="5" t="s">
        <v>59</v>
      </c>
      <c r="N38" s="20" t="str">
        <f t="shared" si="6"/>
        <v>&lt;variable&gt;Q_STATUS_STARTED_ON&lt;/variable&gt;</v>
      </c>
    </row>
    <row r="39" spans="1:14" x14ac:dyDescent="0.25">
      <c r="A39" s="24" t="s">
        <v>66</v>
      </c>
      <c r="B39" s="5" t="str">
        <f>TRIM(IFERROR(VLOOKUP(TRIM(A39),'[1]REVISIEMKB-VarList'!$A$5:$AC$1092,7,FALSE),"--"))</f>
        <v>Aangemaakt door:</v>
      </c>
      <c r="C39" s="5" t="str">
        <f>TRIM(IFERROR(VLOOKUP(TRIM(A39),'[1]REVISIEMKB-VarList'!$A$5:$AC$1092,11,FALSE)," --"))</f>
        <v>String</v>
      </c>
      <c r="D39" s="5" t="str">
        <f>TRIM(IFERROR(VLOOKUP(TRIM(A39),'[1]REVISIEMKB-VarList'!$A$5:$AC$1092,25,FALSE),"--"))</f>
        <v>Default</v>
      </c>
      <c r="E39" s="5" t="str">
        <f>TRIM(IFERROR(VLOOKUP(TRIM(A39),'[1]REVISIEMKB-VarList'!$A$5:$AC$1092,23,FALSE),"--"))</f>
        <v>Yes</v>
      </c>
      <c r="F39" s="15" t="str">
        <f>TRIM(IFERROR(VLOOKUP(TRIM(A39),'[1]REVISIEMKB-VarList'!$A$5:$AC$1092,2,FALSE),"--"))</f>
        <v>Q_STATUS_STARTED_BY</v>
      </c>
      <c r="G39" s="16" t="str">
        <f t="shared" si="3"/>
        <v>Q_STATUS_STARTED_BY</v>
      </c>
      <c r="H39" s="15" t="str">
        <f>TRIM(IFERROR(VLOOKUP(TRIM(A39),'[1]REVISIEMKB-VarList'!$A$5:$AC$1092,24,FALSE),"--"))</f>
        <v>Single</v>
      </c>
      <c r="I39" s="16" t="str">
        <f>TRIM(IFERROR(VLOOKUP(TRIM(A39),'[1]REVISIEMKB-VarList'!$A$5:$AC$1092,13,FALSE),"--"))</f>
        <v>UnLocked</v>
      </c>
      <c r="J39" s="16" t="str">
        <f>TRIM(IFERROR(VLOOKUP(TRIM(A39),'[1]REVISIEMKB-VarList'!$A$5:$AT$1092,42,FALSE),"--"))</f>
        <v>Aangemaakt door:</v>
      </c>
      <c r="K39" s="23" t="str">
        <f t="shared" si="4"/>
        <v>STRING</v>
      </c>
      <c r="L39" s="20" t="str">
        <f t="shared" si="5"/>
        <v>&lt;variable columnName="Q_STATUS_STARTED_BY" columnType="STRING"&gt;Q_STATUS_STARTED_BY&lt;/variable&gt;</v>
      </c>
      <c r="M39" s="5" t="s">
        <v>59</v>
      </c>
      <c r="N39" s="20" t="str">
        <f t="shared" si="6"/>
        <v>&lt;variable&gt;Q_STATUS_STARTED_BY&lt;/variable&gt;</v>
      </c>
    </row>
    <row r="40" spans="1:14" x14ac:dyDescent="0.25">
      <c r="A40" s="24" t="s">
        <v>67</v>
      </c>
      <c r="B40" s="5" t="str">
        <f>TRIM(IFERROR(VLOOKUP(TRIM(A40),'[1]REVISIEMKB-VarList'!$A$5:$AC$1092,7,FALSE),"--"))</f>
        <v>Laatst bewerkt op:</v>
      </c>
      <c r="C40" s="5" t="str">
        <f>TRIM(IFERROR(VLOOKUP(TRIM(A40),'[1]REVISIEMKB-VarList'!$A$5:$AC$1092,11,FALSE)," --"))</f>
        <v>Date</v>
      </c>
      <c r="D40" s="5" t="str">
        <f>TRIM(IFERROR(VLOOKUP(TRIM(A40),'[1]REVISIEMKB-VarList'!$A$5:$AC$1092,25,FALSE),"--"))</f>
        <v>Date</v>
      </c>
      <c r="E40" s="5" t="str">
        <f>TRIM(IFERROR(VLOOKUP(TRIM(A40),'[1]REVISIEMKB-VarList'!$A$5:$AC$1092,23,FALSE),"--"))</f>
        <v>Yes</v>
      </c>
      <c r="F40" s="15" t="str">
        <f>TRIM(IFERROR(VLOOKUP(TRIM(A40),'[1]REVISIEMKB-VarList'!$A$5:$AC$1092,2,FALSE),"--"))</f>
        <v>Q_STATUS_MODIFIED_ON</v>
      </c>
      <c r="G40" s="16" t="str">
        <f t="shared" si="3"/>
        <v>Q_STATUS_MODIFIED_ON</v>
      </c>
      <c r="H40" s="15" t="str">
        <f>TRIM(IFERROR(VLOOKUP(TRIM(A40),'[1]REVISIEMKB-VarList'!$A$5:$AC$1092,24,FALSE),"--"))</f>
        <v>Single</v>
      </c>
      <c r="I40" s="16" t="str">
        <f>TRIM(IFERROR(VLOOKUP(TRIM(A40),'[1]REVISIEMKB-VarList'!$A$5:$AC$1092,13,FALSE),"--"))</f>
        <v>UnLocked</v>
      </c>
      <c r="J40" s="16" t="str">
        <f>TRIM(IFERROR(VLOOKUP(TRIM(A40),'[1]REVISIEMKB-VarList'!$A$5:$AT$1092,42,FALSE),"--"))</f>
        <v>Laatst bewerkt op:</v>
      </c>
      <c r="K40" s="23" t="str">
        <f t="shared" si="4"/>
        <v>DATE</v>
      </c>
      <c r="L40" s="20" t="str">
        <f t="shared" si="5"/>
        <v>&lt;variable columnName="Q_STATUS_MODIFIED_ON" columnType="DATE"&gt;Q_STATUS_MODIFIED_ON&lt;/variable&gt;</v>
      </c>
      <c r="M40" s="5" t="s">
        <v>59</v>
      </c>
      <c r="N40" s="20" t="str">
        <f t="shared" si="6"/>
        <v>&lt;variable&gt;Q_STATUS_MODIFIED_ON&lt;/variable&gt;</v>
      </c>
    </row>
    <row r="41" spans="1:14" x14ac:dyDescent="0.25">
      <c r="A41" s="24" t="s">
        <v>68</v>
      </c>
      <c r="B41" s="5" t="str">
        <f>TRIM(IFERROR(VLOOKUP(TRIM(A41),'[1]REVISIEMKB-VarList'!$A$5:$AC$1092,7,FALSE),"--"))</f>
        <v>NAME</v>
      </c>
      <c r="C41" s="5" t="str">
        <f>TRIM(IFERROR(VLOOKUP(TRIM(A41),'[1]REVISIEMKB-VarList'!$A$5:$AC$1092,11,FALSE)," --"))</f>
        <v>String</v>
      </c>
      <c r="D41" s="5" t="str">
        <f>TRIM(IFERROR(VLOOKUP(TRIM(A41),'[1]REVISIEMKB-VarList'!$A$5:$AC$1092,25,FALSE),"--"))</f>
        <v>Default</v>
      </c>
      <c r="E41" s="5" t="str">
        <f>TRIM(IFERROR(VLOOKUP(TRIM(A41),'[1]REVISIEMKB-VarList'!$A$5:$AC$1092,23,FALSE),"--"))</f>
        <v>Yes</v>
      </c>
      <c r="F41" s="15" t="str">
        <f>TRIM(IFERROR(VLOOKUP(TRIM(A41),'[1]REVISIEMKB-VarList'!$A$5:$AC$1092,2,FALSE),"--"))</f>
        <v>FPS_VAR_Naam</v>
      </c>
      <c r="G41" s="16" t="str">
        <f t="shared" si="3"/>
        <v>FPS_VAR_Naam</v>
      </c>
      <c r="H41" s="15" t="str">
        <f>TRIM(IFERROR(VLOOKUP(TRIM(A41),'[1]REVISIEMKB-VarList'!$A$5:$AC$1092,24,FALSE),"--"))</f>
        <v>Single</v>
      </c>
      <c r="I41" s="16" t="str">
        <f>TRIM(IFERROR(VLOOKUP(TRIM(A41),'[1]REVISIEMKB-VarList'!$A$5:$AC$1092,13,FALSE),"--"))</f>
        <v>UnLocked</v>
      </c>
      <c r="J41" s="16" t="str">
        <f>TRIM(IFERROR(VLOOKUP(TRIM(A41),'[1]REVISIEMKB-VarList'!$A$5:$AT$1092,42,FALSE),"--"))</f>
        <v>NAME</v>
      </c>
      <c r="K41" s="23" t="str">
        <f t="shared" si="4"/>
        <v>STRING</v>
      </c>
      <c r="L41" s="20" t="str">
        <f t="shared" si="5"/>
        <v>&lt;variable columnName="FPS_VAR_Naam" columnType="STRING"&gt;FPS_VAR_Naam&lt;/variable&gt;</v>
      </c>
      <c r="M41" s="5" t="s">
        <v>59</v>
      </c>
      <c r="N41" s="20" t="str">
        <f t="shared" si="6"/>
        <v>&lt;variable&gt;FPS_VAR_Naam&lt;/variable&gt;</v>
      </c>
    </row>
    <row r="42" spans="1:14" x14ac:dyDescent="0.25">
      <c r="A42" s="24" t="s">
        <v>69</v>
      </c>
      <c r="B42" s="5" t="str">
        <f>TRIM(IFERROR(VLOOKUP(TRIM(A42),'[1]REVISIEMKB-VarList'!$A$5:$AC$1092,7,FALSE),"--"))</f>
        <v>CHAMBEROFCOMMERCENUMBER</v>
      </c>
      <c r="C42" s="5" t="str">
        <f>TRIM(IFERROR(VLOOKUP(TRIM(A42),'[1]REVISIEMKB-VarList'!$A$5:$AC$1092,11,FALSE)," --"))</f>
        <v>String</v>
      </c>
      <c r="D42" s="5" t="str">
        <f>TRIM(IFERROR(VLOOKUP(TRIM(A42),'[1]REVISIEMKB-VarList'!$A$5:$AC$1092,25,FALSE),"--"))</f>
        <v>Default</v>
      </c>
      <c r="E42" s="5" t="str">
        <f>TRIM(IFERROR(VLOOKUP(TRIM(A42),'[1]REVISIEMKB-VarList'!$A$5:$AC$1092,23,FALSE),"--"))</f>
        <v>Yes</v>
      </c>
      <c r="F42" s="15" t="str">
        <f>TRIM(IFERROR(VLOOKUP(TRIM(A42),'[1]REVISIEMKB-VarList'!$A$5:$AC$1092,2,FALSE),"--"))</f>
        <v>FPS_VAR_KVKnr</v>
      </c>
      <c r="G42" s="16" t="str">
        <f t="shared" si="3"/>
        <v>FPS_VAR_KVKnr</v>
      </c>
      <c r="H42" s="15" t="str">
        <f>TRIM(IFERROR(VLOOKUP(TRIM(A42),'[1]REVISIEMKB-VarList'!$A$5:$AC$1092,24,FALSE),"--"))</f>
        <v>Single</v>
      </c>
      <c r="I42" s="16" t="str">
        <f>TRIM(IFERROR(VLOOKUP(TRIM(A42),'[1]REVISIEMKB-VarList'!$A$5:$AC$1092,13,FALSE),"--"))</f>
        <v>UnLocked</v>
      </c>
      <c r="J42" s="16" t="str">
        <f>TRIM(IFERROR(VLOOKUP(TRIM(A42),'[1]REVISIEMKB-VarList'!$A$5:$AT$1092,42,FALSE),"--"))</f>
        <v>CHAMBEROFCOMMERCENUMBER</v>
      </c>
      <c r="K42" s="23" t="str">
        <f t="shared" si="4"/>
        <v>STRING</v>
      </c>
      <c r="L42" s="20" t="str">
        <f t="shared" si="5"/>
        <v>&lt;variable columnName="FPS_VAR_KVKnr" columnType="STRING"&gt;FPS_VAR_KVKnr&lt;/variable&gt;</v>
      </c>
      <c r="M42" s="5" t="s">
        <v>59</v>
      </c>
      <c r="N42" s="20" t="str">
        <f t="shared" si="6"/>
        <v>&lt;variable&gt;FPS_VAR_KVKnr&lt;/variable&gt;</v>
      </c>
    </row>
    <row r="43" spans="1:14" x14ac:dyDescent="0.25">
      <c r="A43" s="25" t="s">
        <v>70</v>
      </c>
      <c r="B43" s="5" t="str">
        <f>TRIM(IFERROR(VLOOKUP(TRIM(A43),'[1]REVISIEMKB-VarList'!$A$5:$AC$1092,7,FALSE),"--"))</f>
        <v>GRIDID</v>
      </c>
      <c r="C43" s="5" t="str">
        <f>TRIM(IFERROR(VLOOKUP(TRIM(A43),'[1]REVISIEMKB-VarList'!$A$5:$AC$1092,11,FALSE)," --"))</f>
        <v>String</v>
      </c>
      <c r="D43" s="5" t="str">
        <f>TRIM(IFERROR(VLOOKUP(TRIM(A43),'[1]REVISIEMKB-VarList'!$A$5:$AC$1092,25,FALSE),"--"))</f>
        <v>Default</v>
      </c>
      <c r="E43" s="5" t="str">
        <f>TRIM(IFERROR(VLOOKUP(TRIM(A43),'[1]REVISIEMKB-VarList'!$A$5:$AC$1092,23,FALSE),"--"))</f>
        <v>Yes</v>
      </c>
      <c r="F43" s="15" t="str">
        <f>TRIM(IFERROR(VLOOKUP(TRIM(A43),'[1]REVISIEMKB-VarList'!$A$5:$AC$1092,2,FALSE),"--"))</f>
        <v>FPS_VAR_GridId</v>
      </c>
      <c r="G43" s="16" t="str">
        <f t="shared" si="3"/>
        <v>FPS_VAR_GridId</v>
      </c>
      <c r="H43" s="15" t="str">
        <f>TRIM(IFERROR(VLOOKUP(TRIM(A43),'[1]REVISIEMKB-VarList'!$A$5:$AC$1092,24,FALSE),"--"))</f>
        <v>Single</v>
      </c>
      <c r="I43" s="16" t="str">
        <f>TRIM(IFERROR(VLOOKUP(TRIM(A43),'[1]REVISIEMKB-VarList'!$A$5:$AC$1092,13,FALSE),"--"))</f>
        <v>UnLocked</v>
      </c>
      <c r="J43" s="16" t="str">
        <f>TRIM(IFERROR(VLOOKUP(TRIM(A43),'[1]REVISIEMKB-VarList'!$A$5:$AT$1092,42,FALSE),"--"))</f>
        <v>GRIDID</v>
      </c>
      <c r="K43" s="23" t="str">
        <f t="shared" si="4"/>
        <v>STRING</v>
      </c>
      <c r="L43" s="20" t="str">
        <f t="shared" si="5"/>
        <v>&lt;variable columnName="FPS_VAR_GridId" columnType="STRING"&gt;FPS_VAR_GridId&lt;/variable&gt;</v>
      </c>
      <c r="M43" s="5" t="s">
        <v>59</v>
      </c>
      <c r="N43" s="20" t="str">
        <f t="shared" si="6"/>
        <v>&lt;variable&gt;FPS_VAR_GridId&lt;/variable&gt;</v>
      </c>
    </row>
    <row r="44" spans="1:14" x14ac:dyDescent="0.25">
      <c r="A44" s="27" t="s">
        <v>71</v>
      </c>
      <c r="B44" s="5" t="str">
        <f>TRIM(IFERROR(VLOOKUP(TRIM(A44),'[1]REVISIEMKB-VarList'!$A$5:$AC$1092,7,FALSE),"--"))</f>
        <v>Heb je suggesties voor verbeterde of nieuwe EWS-signalen of aanbevelingen voor aanpassingen in de kaart?</v>
      </c>
      <c r="C44" s="5" t="str">
        <f>TRIM(IFERROR(VLOOKUP(TRIM(A44),'[1]REVISIEMKB-VarList'!$A$5:$AC$1092,11,FALSE)," --"))</f>
        <v>String</v>
      </c>
      <c r="D44" s="5" t="str">
        <f>TRIM(IFERROR(VLOOKUP(TRIM(A44),'[1]REVISIEMKB-VarList'!$A$5:$AC$1092,25,FALSE),"--"))</f>
        <v>Memo</v>
      </c>
      <c r="E44" s="5" t="str">
        <f>TRIM(IFERROR(VLOOKUP(TRIM(A44),'[1]REVISIEMKB-VarList'!$A$5:$AC$1092,23,FALSE),"--"))</f>
        <v>Yes</v>
      </c>
      <c r="F44" s="15" t="str">
        <f>TRIM(IFERROR(VLOOKUP(TRIM(A44),'[1]REVISIEMKB-VarList'!$A$5:$AC$1092,2,FALSE),"--"))</f>
        <v>EWS_Suggesties</v>
      </c>
      <c r="G44" s="16" t="str">
        <f t="shared" si="3"/>
        <v>EWS_Suggesties</v>
      </c>
      <c r="H44" s="15" t="str">
        <f>TRIM(IFERROR(VLOOKUP(TRIM(A44),'[1]REVISIEMKB-VarList'!$A$5:$AC$1092,24,FALSE),"--"))</f>
        <v>Single</v>
      </c>
      <c r="I44" s="16" t="str">
        <f>TRIM(IFERROR(VLOOKUP(TRIM(A44),'[1]REVISIEMKB-VarList'!$A$5:$AC$1092,13,FALSE),"--"))</f>
        <v>UnLocked</v>
      </c>
      <c r="J44" s="16" t="str">
        <f>TRIM(IFERROR(VLOOKUP(TRIM(A44),'[1]REVISIEMKB-VarList'!$A$5:$AT$1092,42,FALSE),"--"))</f>
        <v>Heb je suggesties voor verbeterde of nieuwe EWS-signalen of aanbevelingen voor aanpassingen in de kaart?</v>
      </c>
      <c r="K44" s="23" t="str">
        <f t="shared" si="4"/>
        <v>STRING</v>
      </c>
      <c r="L44" s="20" t="str">
        <f t="shared" si="5"/>
        <v>&lt;variable columnName="EWS_Suggesties" columnType="STRING"&gt;EWS_Suggesties&lt;/variable&gt;</v>
      </c>
      <c r="M44" s="5" t="s">
        <v>59</v>
      </c>
      <c r="N44" s="20" t="str">
        <f t="shared" si="6"/>
        <v>&lt;variable&gt;EWS_Suggesties&lt;/variable&gt;</v>
      </c>
    </row>
    <row r="45" spans="1:14" x14ac:dyDescent="0.25">
      <c r="A45" s="25" t="s">
        <v>77</v>
      </c>
      <c r="B45" s="5" t="str">
        <f>TRIM(IFERROR(VLOOKUP(TRIM(A45),'[1]REVISIEMKB-VarList'!$A$5:$AC$1092,7,FALSE),"--"))</f>
        <v>Modeltype</v>
      </c>
      <c r="C45" s="5" t="str">
        <f>TRIM(IFERROR(VLOOKUP(TRIM(A45),'[1]REVISIEMKB-VarList'!$A$5:$AC$1092,11,FALSE)," --"))</f>
        <v>String</v>
      </c>
      <c r="D45" s="5" t="str">
        <f>TRIM(IFERROR(VLOOKUP(TRIM(A45),'[1]REVISIEMKB-VarList'!$A$5:$AC$1092,25,FALSE),"--"))</f>
        <v>Default</v>
      </c>
      <c r="E45" s="5" t="str">
        <f>TRIM(IFERROR(VLOOKUP(TRIM(A45),'[1]REVISIEMKB-VarList'!$A$5:$AC$1092,23,FALSE),"--"))</f>
        <v>Yes</v>
      </c>
      <c r="F45" s="15" t="str">
        <f>TRIM(IFERROR(VLOOKUP(TRIM(A45),'[1]REVISIEMKB-VarList'!$A$5:$AC$1092,2,FALSE),"--"))</f>
        <v>ModelType</v>
      </c>
      <c r="G45" s="16" t="str">
        <f t="shared" si="3"/>
        <v>ModelType</v>
      </c>
      <c r="H45" s="15" t="str">
        <f>TRIM(IFERROR(VLOOKUP(TRIM(A45),'[1]REVISIEMKB-VarList'!$A$5:$AC$1092,24,FALSE),"--"))</f>
        <v>Single</v>
      </c>
      <c r="I45" s="16" t="str">
        <f>TRIM(IFERROR(VLOOKUP(TRIM(A45),'[1]REVISIEMKB-VarList'!$A$5:$AC$1092,13,FALSE),"--"))</f>
        <v>Locked</v>
      </c>
      <c r="J45" s="16" t="str">
        <f>TRIM(IFERROR(VLOOKUP(TRIM(A45),'[1]REVISIEMKB-VarList'!$A$5:$AT$1092,42,FALSE),"--"))</f>
        <v>Modeltype</v>
      </c>
      <c r="K45" s="23" t="str">
        <f t="shared" si="4"/>
        <v>STRING</v>
      </c>
      <c r="L45" s="20" t="str">
        <f t="shared" si="5"/>
        <v>&lt;variable columnName="ModelType" columnType="STRING"&gt;ModelType&lt;/variable&gt;</v>
      </c>
      <c r="M45" s="5" t="s">
        <v>59</v>
      </c>
      <c r="N45" s="20" t="str">
        <f t="shared" si="6"/>
        <v>&lt;variable&gt;ModelType&lt;/variable&gt;</v>
      </c>
    </row>
    <row r="46" spans="1:14" x14ac:dyDescent="0.25">
      <c r="A46" s="25"/>
      <c r="B46" s="5" t="str">
        <f>TRIM(IFERROR(VLOOKUP(TRIM(A46),'[1]REVISIEMKB-VarList'!$A$5:$AC$1092,7,FALSE),"--"))</f>
        <v>--</v>
      </c>
      <c r="C46" s="5" t="str">
        <f>TRIM(IFERROR(VLOOKUP(TRIM(A46),'[1]REVISIEMKB-VarList'!$A$5:$AC$1092,11,FALSE)," --"))</f>
        <v>--</v>
      </c>
      <c r="D46" s="5" t="str">
        <f>TRIM(IFERROR(VLOOKUP(TRIM(A46),'[1]REVISIEMKB-VarList'!$A$5:$AC$1092,25,FALSE),"--"))</f>
        <v>--</v>
      </c>
      <c r="E46" s="5" t="str">
        <f>TRIM(IFERROR(VLOOKUP(TRIM(A46),'[1]REVISIEMKB-VarList'!$A$5:$AC$1092,23,FALSE),"--"))</f>
        <v>--</v>
      </c>
      <c r="F46" s="15" t="str">
        <f>TRIM(IFERROR(VLOOKUP(TRIM(A46),'[1]REVISIEMKB-VarList'!$A$5:$AC$1092,2,FALSE),"--"))</f>
        <v>--</v>
      </c>
      <c r="G46" s="16" t="str">
        <f t="shared" si="3"/>
        <v>--</v>
      </c>
      <c r="H46" s="15" t="str">
        <f>TRIM(IFERROR(VLOOKUP(TRIM(A46),'[1]REVISIEMKB-VarList'!$A$5:$AC$1092,24,FALSE),"--"))</f>
        <v>--</v>
      </c>
      <c r="I46" s="16" t="str">
        <f>TRIM(IFERROR(VLOOKUP(TRIM(A46),'[1]REVISIEMKB-VarList'!$A$5:$AC$1092,13,FALSE),"--"))</f>
        <v>--</v>
      </c>
      <c r="J46" s="16" t="str">
        <f>TRIM(IFERROR(VLOOKUP(TRIM(A46),'[1]REVISIEMKB-VarList'!$A$5:$AT$1092,42,FALSE),"--"))</f>
        <v>--</v>
      </c>
      <c r="K46" s="23" t="str">
        <f t="shared" si="4"/>
        <v>?</v>
      </c>
      <c r="L46" s="20" t="str">
        <f t="shared" si="5"/>
        <v/>
      </c>
      <c r="M46" s="5" t="s">
        <v>59</v>
      </c>
      <c r="N46" s="20" t="str">
        <f t="shared" si="6"/>
        <v/>
      </c>
    </row>
    <row r="47" spans="1:14" x14ac:dyDescent="0.25">
      <c r="A47" s="25"/>
      <c r="B47" s="5" t="str">
        <f>TRIM(IFERROR(VLOOKUP(TRIM(A47),'[1]REVISIEMKB-VarList'!$A$5:$AC$1092,7,FALSE),"--"))</f>
        <v>--</v>
      </c>
      <c r="C47" s="5" t="str">
        <f>TRIM(IFERROR(VLOOKUP(TRIM(A47),'[1]REVISIEMKB-VarList'!$A$5:$AC$1092,11,FALSE)," --"))</f>
        <v>--</v>
      </c>
      <c r="D47" s="5" t="str">
        <f>TRIM(IFERROR(VLOOKUP(TRIM(A47),'[1]REVISIEMKB-VarList'!$A$5:$AC$1092,25,FALSE),"--"))</f>
        <v>--</v>
      </c>
      <c r="E47" s="5" t="str">
        <f>TRIM(IFERROR(VLOOKUP(TRIM(A47),'[1]REVISIEMKB-VarList'!$A$5:$AC$1092,23,FALSE),"--"))</f>
        <v>--</v>
      </c>
      <c r="F47" s="15" t="str">
        <f>TRIM(IFERROR(VLOOKUP(TRIM(A47),'[1]REVISIEMKB-VarList'!$A$5:$AC$1092,2,FALSE),"--"))</f>
        <v>--</v>
      </c>
      <c r="G47" s="16" t="str">
        <f t="shared" si="3"/>
        <v>--</v>
      </c>
      <c r="H47" s="15" t="str">
        <f>TRIM(IFERROR(VLOOKUP(TRIM(A47),'[1]REVISIEMKB-VarList'!$A$5:$AC$1092,24,FALSE),"--"))</f>
        <v>--</v>
      </c>
      <c r="I47" s="16" t="str">
        <f>TRIM(IFERROR(VLOOKUP(TRIM(A47),'[1]REVISIEMKB-VarList'!$A$5:$AC$1092,13,FALSE),"--"))</f>
        <v>--</v>
      </c>
      <c r="J47" s="16" t="str">
        <f>TRIM(IFERROR(VLOOKUP(TRIM(A47),'[1]REVISIEMKB-VarList'!$A$5:$AT$1092,42,FALSE),"--"))</f>
        <v>--</v>
      </c>
      <c r="K47" s="23" t="str">
        <f t="shared" si="4"/>
        <v>?</v>
      </c>
      <c r="L47" s="20" t="str">
        <f t="shared" si="5"/>
        <v/>
      </c>
      <c r="M47" s="5" t="s">
        <v>59</v>
      </c>
      <c r="N47" s="20" t="str">
        <f t="shared" si="6"/>
        <v/>
      </c>
    </row>
    <row r="48" spans="1:14" x14ac:dyDescent="0.25">
      <c r="A48" s="25"/>
      <c r="B48" s="5" t="str">
        <f>TRIM(IFERROR(VLOOKUP(TRIM(A48),'[1]REVISIEMKB-VarList'!$A$5:$AC$1092,7,FALSE),"--"))</f>
        <v>--</v>
      </c>
      <c r="C48" s="5" t="str">
        <f>TRIM(IFERROR(VLOOKUP(TRIM(A48),'[1]REVISIEMKB-VarList'!$A$5:$AC$1092,11,FALSE)," --"))</f>
        <v>--</v>
      </c>
      <c r="D48" s="5" t="str">
        <f>TRIM(IFERROR(VLOOKUP(TRIM(A48),'[1]REVISIEMKB-VarList'!$A$5:$AC$1092,25,FALSE),"--"))</f>
        <v>--</v>
      </c>
      <c r="E48" s="5" t="str">
        <f>TRIM(IFERROR(VLOOKUP(TRIM(A48),'[1]REVISIEMKB-VarList'!$A$5:$AC$1092,23,FALSE),"--"))</f>
        <v>--</v>
      </c>
      <c r="F48" s="15" t="str">
        <f>TRIM(IFERROR(VLOOKUP(TRIM(A48),'[1]REVISIEMKB-VarList'!$A$5:$AC$1092,2,FALSE),"--"))</f>
        <v>--</v>
      </c>
      <c r="G48" s="16" t="str">
        <f t="shared" si="3"/>
        <v>--</v>
      </c>
      <c r="H48" s="15" t="str">
        <f>TRIM(IFERROR(VLOOKUP(TRIM(A48),'[1]REVISIEMKB-VarList'!$A$5:$AC$1092,24,FALSE),"--"))</f>
        <v>--</v>
      </c>
      <c r="I48" s="16" t="str">
        <f>TRIM(IFERROR(VLOOKUP(TRIM(A48),'[1]REVISIEMKB-VarList'!$A$5:$AC$1092,13,FALSE),"--"))</f>
        <v>--</v>
      </c>
      <c r="J48" s="16" t="str">
        <f>TRIM(IFERROR(VLOOKUP(TRIM(A48),'[1]REVISIEMKB-VarList'!$A$5:$AT$1092,42,FALSE),"--"))</f>
        <v>--</v>
      </c>
      <c r="K48" s="23" t="str">
        <f t="shared" si="4"/>
        <v>?</v>
      </c>
      <c r="L48" s="20" t="str">
        <f t="shared" si="5"/>
        <v/>
      </c>
      <c r="M48" s="5" t="s">
        <v>59</v>
      </c>
      <c r="N48" s="20" t="str">
        <f t="shared" si="6"/>
        <v/>
      </c>
    </row>
    <row r="49" spans="1:14" x14ac:dyDescent="0.25">
      <c r="A49" s="25"/>
      <c r="B49" s="5" t="str">
        <f>TRIM(IFERROR(VLOOKUP(TRIM(A49),'[1]REVISIEMKB-VarList'!$A$5:$AC$1092,7,FALSE),"--"))</f>
        <v>--</v>
      </c>
      <c r="C49" s="5" t="str">
        <f>TRIM(IFERROR(VLOOKUP(TRIM(A49),'[1]REVISIEMKB-VarList'!$A$5:$AC$1092,11,FALSE)," --"))</f>
        <v>--</v>
      </c>
      <c r="D49" s="5" t="str">
        <f>TRIM(IFERROR(VLOOKUP(TRIM(A49),'[1]REVISIEMKB-VarList'!$A$5:$AC$1092,25,FALSE),"--"))</f>
        <v>--</v>
      </c>
      <c r="E49" s="5" t="str">
        <f>TRIM(IFERROR(VLOOKUP(TRIM(A49),'[1]REVISIEMKB-VarList'!$A$5:$AC$1092,23,FALSE),"--"))</f>
        <v>--</v>
      </c>
      <c r="F49" s="15" t="str">
        <f>TRIM(IFERROR(VLOOKUP(TRIM(A49),'[1]REVISIEMKB-VarList'!$A$5:$AC$1092,2,FALSE),"--"))</f>
        <v>--</v>
      </c>
      <c r="G49" s="16" t="str">
        <f t="shared" si="3"/>
        <v>--</v>
      </c>
      <c r="H49" s="15" t="str">
        <f>TRIM(IFERROR(VLOOKUP(TRIM(A49),'[1]REVISIEMKB-VarList'!$A$5:$AC$1092,24,FALSE),"--"))</f>
        <v>--</v>
      </c>
      <c r="I49" s="16" t="str">
        <f>TRIM(IFERROR(VLOOKUP(TRIM(A49),'[1]REVISIEMKB-VarList'!$A$5:$AC$1092,13,FALSE),"--"))</f>
        <v>--</v>
      </c>
      <c r="J49" s="16" t="str">
        <f>TRIM(IFERROR(VLOOKUP(TRIM(A49),'[1]REVISIEMKB-VarList'!$A$5:$AT$1092,42,FALSE),"--"))</f>
        <v>--</v>
      </c>
      <c r="K49" s="23" t="str">
        <f t="shared" si="4"/>
        <v>?</v>
      </c>
      <c r="L49" s="20" t="str">
        <f t="shared" si="5"/>
        <v/>
      </c>
      <c r="M49" s="5" t="s">
        <v>59</v>
      </c>
      <c r="N49" s="20" t="str">
        <f t="shared" si="6"/>
        <v/>
      </c>
    </row>
    <row r="50" spans="1:14" x14ac:dyDescent="0.25">
      <c r="A50" s="25"/>
      <c r="B50" s="5" t="str">
        <f>TRIM(IFERROR(VLOOKUP(TRIM(A50),'[1]REVISIEMKB-VarList'!$A$5:$AC$1092,7,FALSE),"--"))</f>
        <v>--</v>
      </c>
      <c r="C50" s="5" t="str">
        <f>TRIM(IFERROR(VLOOKUP(TRIM(A50),'[1]REVISIEMKB-VarList'!$A$5:$AC$1092,11,FALSE)," --"))</f>
        <v>--</v>
      </c>
      <c r="D50" s="5" t="str">
        <f>TRIM(IFERROR(VLOOKUP(TRIM(A50),'[1]REVISIEMKB-VarList'!$A$5:$AC$1092,25,FALSE),"--"))</f>
        <v>--</v>
      </c>
      <c r="E50" s="5" t="str">
        <f>TRIM(IFERROR(VLOOKUP(TRIM(A50),'[1]REVISIEMKB-VarList'!$A$5:$AC$1092,23,FALSE),"--"))</f>
        <v>--</v>
      </c>
      <c r="F50" s="15" t="str">
        <f>TRIM(IFERROR(VLOOKUP(TRIM(A50),'[1]REVISIEMKB-VarList'!$A$5:$AC$1092,2,FALSE),"--"))</f>
        <v>--</v>
      </c>
      <c r="G50" s="16" t="str">
        <f t="shared" si="3"/>
        <v>--</v>
      </c>
      <c r="H50" s="15" t="str">
        <f>TRIM(IFERROR(VLOOKUP(TRIM(A50),'[1]REVISIEMKB-VarList'!$A$5:$AC$1092,24,FALSE),"--"))</f>
        <v>--</v>
      </c>
      <c r="I50" s="16" t="str">
        <f>TRIM(IFERROR(VLOOKUP(TRIM(A50),'[1]REVISIEMKB-VarList'!$A$5:$AC$1092,13,FALSE),"--"))</f>
        <v>--</v>
      </c>
      <c r="J50" s="16" t="str">
        <f>TRIM(IFERROR(VLOOKUP(TRIM(A50),'[1]REVISIEMKB-VarList'!$A$5:$AT$1092,42,FALSE),"--"))</f>
        <v>--</v>
      </c>
      <c r="K50" s="23" t="str">
        <f t="shared" si="4"/>
        <v>?</v>
      </c>
      <c r="L50" s="20" t="str">
        <f t="shared" si="5"/>
        <v/>
      </c>
      <c r="M50" s="5" t="s">
        <v>59</v>
      </c>
      <c r="N50" s="20" t="str">
        <f t="shared" si="6"/>
        <v/>
      </c>
    </row>
    <row r="51" spans="1:14" x14ac:dyDescent="0.25">
      <c r="A51" s="26"/>
      <c r="B51" s="5" t="str">
        <f>TRIM(IFERROR(VLOOKUP(TRIM(A51),'[1]REVISIEMKB-VarList'!$A$5:$AC$1092,7,FALSE),"--"))</f>
        <v>--</v>
      </c>
      <c r="C51" s="5" t="str">
        <f>TRIM(IFERROR(VLOOKUP(TRIM(A51),'[1]REVISIEMKB-VarList'!$A$5:$AC$1092,11,FALSE)," --"))</f>
        <v>--</v>
      </c>
      <c r="D51" s="5" t="str">
        <f>TRIM(IFERROR(VLOOKUP(TRIM(A51),'[1]REVISIEMKB-VarList'!$A$5:$AC$1092,25,FALSE),"--"))</f>
        <v>--</v>
      </c>
      <c r="E51" s="5" t="str">
        <f>TRIM(IFERROR(VLOOKUP(TRIM(A51),'[1]REVISIEMKB-VarList'!$A$5:$AC$1092,23,FALSE),"--"))</f>
        <v>--</v>
      </c>
      <c r="F51" s="15" t="str">
        <f>TRIM(IFERROR(VLOOKUP(TRIM(A51),'[1]REVISIEMKB-VarList'!$A$5:$AC$1092,2,FALSE),"--"))</f>
        <v>--</v>
      </c>
      <c r="G51" s="16" t="str">
        <f t="shared" si="3"/>
        <v>--</v>
      </c>
      <c r="H51" s="15" t="str">
        <f>TRIM(IFERROR(VLOOKUP(TRIM(A51),'[1]REVISIEMKB-VarList'!$A$5:$AC$1092,24,FALSE),"--"))</f>
        <v>--</v>
      </c>
      <c r="I51" s="16" t="str">
        <f>TRIM(IFERROR(VLOOKUP(TRIM(A51),'[1]REVISIEMKB-VarList'!$A$5:$AC$1092,13,FALSE),"--"))</f>
        <v>--</v>
      </c>
      <c r="J51" s="16" t="str">
        <f>TRIM(IFERROR(VLOOKUP(TRIM(A51),'[1]REVISIEMKB-VarList'!$A$5:$AT$1092,42,FALSE),"--"))</f>
        <v>--</v>
      </c>
      <c r="K51" s="23" t="str">
        <f t="shared" si="4"/>
        <v>?</v>
      </c>
      <c r="L51" s="20" t="str">
        <f t="shared" si="5"/>
        <v/>
      </c>
      <c r="M51" s="5" t="s">
        <v>59</v>
      </c>
      <c r="N51" s="20" t="str">
        <f t="shared" si="6"/>
        <v/>
      </c>
    </row>
    <row r="52" spans="1:14" x14ac:dyDescent="0.25">
      <c r="A52" s="24"/>
      <c r="B52" s="5" t="str">
        <f>TRIM(IFERROR(VLOOKUP(TRIM(A52),'[1]REVISIEMKB-VarList'!$A$5:$AC$1092,7,FALSE),"--"))</f>
        <v>--</v>
      </c>
      <c r="C52" s="5" t="str">
        <f>TRIM(IFERROR(VLOOKUP(TRIM(A52),'[1]REVISIEMKB-VarList'!$A$5:$AC$1092,11,FALSE)," --"))</f>
        <v>--</v>
      </c>
      <c r="D52" s="5" t="str">
        <f>TRIM(IFERROR(VLOOKUP(TRIM(A52),'[1]REVISIEMKB-VarList'!$A$5:$AC$1092,25,FALSE),"--"))</f>
        <v>--</v>
      </c>
      <c r="E52" s="5" t="str">
        <f>TRIM(IFERROR(VLOOKUP(TRIM(A52),'[1]REVISIEMKB-VarList'!$A$5:$AC$1092,23,FALSE),"--"))</f>
        <v>--</v>
      </c>
      <c r="F52" s="15" t="str">
        <f>TRIM(IFERROR(VLOOKUP(TRIM(A52),'[1]REVISIEMKB-VarList'!$A$5:$AC$1092,2,FALSE),"--"))</f>
        <v>--</v>
      </c>
      <c r="G52" s="16" t="str">
        <f t="shared" si="3"/>
        <v>--</v>
      </c>
      <c r="H52" s="15" t="str">
        <f>TRIM(IFERROR(VLOOKUP(TRIM(A52),'[1]REVISIEMKB-VarList'!$A$5:$AC$1092,24,FALSE),"--"))</f>
        <v>--</v>
      </c>
      <c r="I52" s="16" t="str">
        <f>TRIM(IFERROR(VLOOKUP(TRIM(A52),'[1]REVISIEMKB-VarList'!$A$5:$AC$1092,13,FALSE),"--"))</f>
        <v>--</v>
      </c>
      <c r="J52" s="16" t="str">
        <f>TRIM(IFERROR(VLOOKUP(TRIM(A52),'[1]REVISIEMKB-VarList'!$A$5:$AT$1092,42,FALSE),"--"))</f>
        <v>--</v>
      </c>
      <c r="K52" s="23" t="str">
        <f t="shared" si="4"/>
        <v>?</v>
      </c>
      <c r="L52" s="20" t="str">
        <f t="shared" si="5"/>
        <v/>
      </c>
      <c r="M52" s="5" t="s">
        <v>59</v>
      </c>
      <c r="N52" s="20" t="str">
        <f t="shared" si="6"/>
        <v/>
      </c>
    </row>
    <row r="53" spans="1:14" x14ac:dyDescent="0.25">
      <c r="A53" s="24"/>
      <c r="B53" s="5" t="str">
        <f>TRIM(IFERROR(VLOOKUP(TRIM(A53),'[1]REVISIEMKB-VarList'!$A$5:$AC$1092,7,FALSE),"--"))</f>
        <v>--</v>
      </c>
      <c r="C53" s="5" t="str">
        <f>TRIM(IFERROR(VLOOKUP(TRIM(A53),'[1]REVISIEMKB-VarList'!$A$5:$AC$1092,11,FALSE)," --"))</f>
        <v>--</v>
      </c>
      <c r="D53" s="5" t="str">
        <f>TRIM(IFERROR(VLOOKUP(TRIM(A53),'[1]REVISIEMKB-VarList'!$A$5:$AC$1092,25,FALSE),"--"))</f>
        <v>--</v>
      </c>
      <c r="E53" s="5" t="str">
        <f>TRIM(IFERROR(VLOOKUP(TRIM(A53),'[1]REVISIEMKB-VarList'!$A$5:$AC$1092,23,FALSE),"--"))</f>
        <v>--</v>
      </c>
      <c r="F53" s="15" t="str">
        <f>TRIM(IFERROR(VLOOKUP(TRIM(A53),'[1]REVISIEMKB-VarList'!$A$5:$AC$1092,2,FALSE),"--"))</f>
        <v>--</v>
      </c>
      <c r="G53" s="16" t="str">
        <f t="shared" ref="G53:G116" si="7">+F53</f>
        <v>--</v>
      </c>
      <c r="H53" s="15" t="str">
        <f>TRIM(IFERROR(VLOOKUP(TRIM(A53),'[1]REVISIEMKB-VarList'!$A$5:$AC$1092,24,FALSE),"--"))</f>
        <v>--</v>
      </c>
      <c r="I53" s="16" t="str">
        <f>TRIM(IFERROR(VLOOKUP(TRIM(A53),'[1]REVISIEMKB-VarList'!$A$5:$AC$1092,13,FALSE),"--"))</f>
        <v>--</v>
      </c>
      <c r="J53" s="16" t="str">
        <f>TRIM(IFERROR(VLOOKUP(TRIM(A53),'[1]REVISIEMKB-VarList'!$A$5:$AT$1092,42,FALSE),"--"))</f>
        <v>--</v>
      </c>
      <c r="K53" s="23" t="str">
        <f t="shared" si="4"/>
        <v>?</v>
      </c>
      <c r="L53" s="20" t="str">
        <f t="shared" ref="L53:L83" si="8">IF(C53="--","",CONCATENATE("&lt;variable columnName=", CHAR(34),LEFT(F53,30), CHAR(34)," columnType=", CHAR(34),K53,CHAR(34),"&gt;",G53,"&lt;/variable&gt;"))</f>
        <v/>
      </c>
      <c r="M53" s="5" t="s">
        <v>59</v>
      </c>
      <c r="N53" s="20" t="str">
        <f t="shared" ref="N53:N116" si="9">IF(E53="--","",CONCATENATE("&lt;variable&gt;",F53,"&lt;/variable&gt;"))</f>
        <v/>
      </c>
    </row>
    <row r="54" spans="1:14" x14ac:dyDescent="0.25">
      <c r="A54" s="24"/>
      <c r="B54" s="5" t="str">
        <f>TRIM(IFERROR(VLOOKUP(TRIM(A54),'[1]REVISIEMKB-VarList'!$A$5:$AC$1092,7,FALSE),"--"))</f>
        <v>--</v>
      </c>
      <c r="C54" s="5" t="str">
        <f>TRIM(IFERROR(VLOOKUP(TRIM(A54),'[1]REVISIEMKB-VarList'!$A$5:$AC$1092,11,FALSE)," --"))</f>
        <v>--</v>
      </c>
      <c r="D54" s="5" t="str">
        <f>TRIM(IFERROR(VLOOKUP(TRIM(A54),'[1]REVISIEMKB-VarList'!$A$5:$AC$1092,25,FALSE),"--"))</f>
        <v>--</v>
      </c>
      <c r="E54" s="5" t="str">
        <f>TRIM(IFERROR(VLOOKUP(TRIM(A54),'[1]REVISIEMKB-VarList'!$A$5:$AC$1092,23,FALSE),"--"))</f>
        <v>--</v>
      </c>
      <c r="F54" s="15" t="str">
        <f>TRIM(IFERROR(VLOOKUP(TRIM(A54),'[1]REVISIEMKB-VarList'!$A$5:$AC$1092,2,FALSE),"--"))</f>
        <v>--</v>
      </c>
      <c r="G54" s="16" t="str">
        <f t="shared" si="7"/>
        <v>--</v>
      </c>
      <c r="H54" s="15" t="str">
        <f>TRIM(IFERROR(VLOOKUP(TRIM(A54),'[1]REVISIEMKB-VarList'!$A$5:$AC$1092,24,FALSE),"--"))</f>
        <v>--</v>
      </c>
      <c r="I54" s="16" t="str">
        <f>TRIM(IFERROR(VLOOKUP(TRIM(A54),'[1]REVISIEMKB-VarList'!$A$5:$AC$1092,13,FALSE),"--"))</f>
        <v>--</v>
      </c>
      <c r="J54" s="16" t="str">
        <f>TRIM(IFERROR(VLOOKUP(TRIM(A54),'[1]REVISIEMKB-VarList'!$A$5:$AT$1092,42,FALSE),"--"))</f>
        <v>--</v>
      </c>
      <c r="K54" s="23" t="str">
        <f t="shared" si="4"/>
        <v>?</v>
      </c>
      <c r="L54" s="20" t="str">
        <f t="shared" si="8"/>
        <v/>
      </c>
      <c r="M54" s="5" t="s">
        <v>59</v>
      </c>
      <c r="N54" s="20" t="str">
        <f t="shared" si="9"/>
        <v/>
      </c>
    </row>
    <row r="55" spans="1:14" x14ac:dyDescent="0.25">
      <c r="A55" s="24"/>
      <c r="B55" s="5" t="str">
        <f>TRIM(IFERROR(VLOOKUP(TRIM(A55),'[1]REVISIEMKB-VarList'!$A$5:$AC$1092,7,FALSE),"--"))</f>
        <v>--</v>
      </c>
      <c r="C55" s="5" t="str">
        <f>TRIM(IFERROR(VLOOKUP(TRIM(A55),'[1]REVISIEMKB-VarList'!$A$5:$AC$1092,11,FALSE)," --"))</f>
        <v>--</v>
      </c>
      <c r="D55" s="5" t="str">
        <f>TRIM(IFERROR(VLOOKUP(TRIM(A55),'[1]REVISIEMKB-VarList'!$A$5:$AC$1092,25,FALSE),"--"))</f>
        <v>--</v>
      </c>
      <c r="E55" s="5" t="str">
        <f>TRIM(IFERROR(VLOOKUP(TRIM(A55),'[1]REVISIEMKB-VarList'!$A$5:$AC$1092,23,FALSE),"--"))</f>
        <v>--</v>
      </c>
      <c r="F55" s="15" t="str">
        <f>TRIM(IFERROR(VLOOKUP(TRIM(A55),'[1]REVISIEMKB-VarList'!$A$5:$AC$1092,2,FALSE),"--"))</f>
        <v>--</v>
      </c>
      <c r="G55" s="16" t="str">
        <f t="shared" si="7"/>
        <v>--</v>
      </c>
      <c r="H55" s="15" t="str">
        <f>TRIM(IFERROR(VLOOKUP(TRIM(A55),'[1]REVISIEMKB-VarList'!$A$5:$AC$1092,24,FALSE),"--"))</f>
        <v>--</v>
      </c>
      <c r="I55" s="16" t="str">
        <f>TRIM(IFERROR(VLOOKUP(TRIM(A55),'[1]REVISIEMKB-VarList'!$A$5:$AC$1092,13,FALSE),"--"))</f>
        <v>--</v>
      </c>
      <c r="J55" s="16" t="str">
        <f>TRIM(IFERROR(VLOOKUP(TRIM(A55),'[1]REVISIEMKB-VarList'!$A$5:$AT$1092,42,FALSE),"--"))</f>
        <v>--</v>
      </c>
      <c r="K55" s="23" t="str">
        <f t="shared" si="4"/>
        <v>?</v>
      </c>
      <c r="L55" s="20" t="str">
        <f t="shared" si="8"/>
        <v/>
      </c>
      <c r="M55" s="5" t="s">
        <v>59</v>
      </c>
      <c r="N55" s="20" t="str">
        <f t="shared" si="9"/>
        <v/>
      </c>
    </row>
    <row r="56" spans="1:14" x14ac:dyDescent="0.25">
      <c r="A56" s="24"/>
      <c r="B56" s="5" t="str">
        <f>TRIM(IFERROR(VLOOKUP(TRIM(A56),'[1]REVISIEMKB-VarList'!$A$5:$AC$1092,7,FALSE),"--"))</f>
        <v>--</v>
      </c>
      <c r="C56" s="5" t="str">
        <f>TRIM(IFERROR(VLOOKUP(TRIM(A56),'[1]REVISIEMKB-VarList'!$A$5:$AC$1092,11,FALSE)," --"))</f>
        <v>--</v>
      </c>
      <c r="D56" s="5" t="str">
        <f>TRIM(IFERROR(VLOOKUP(TRIM(A56),'[1]REVISIEMKB-VarList'!$A$5:$AC$1092,25,FALSE),"--"))</f>
        <v>--</v>
      </c>
      <c r="E56" s="5" t="str">
        <f>TRIM(IFERROR(VLOOKUP(TRIM(A56),'[1]REVISIEMKB-VarList'!$A$5:$AC$1092,23,FALSE),"--"))</f>
        <v>--</v>
      </c>
      <c r="F56" s="15" t="str">
        <f>TRIM(IFERROR(VLOOKUP(TRIM(A56),'[1]REVISIEMKB-VarList'!$A$5:$AC$1092,2,FALSE),"--"))</f>
        <v>--</v>
      </c>
      <c r="G56" s="16" t="str">
        <f t="shared" si="7"/>
        <v>--</v>
      </c>
      <c r="H56" s="15" t="str">
        <f>TRIM(IFERROR(VLOOKUP(TRIM(A56),'[1]REVISIEMKB-VarList'!$A$5:$AC$1092,24,FALSE),"--"))</f>
        <v>--</v>
      </c>
      <c r="I56" s="16" t="str">
        <f>TRIM(IFERROR(VLOOKUP(TRIM(A56),'[1]REVISIEMKB-VarList'!$A$5:$AC$1092,13,FALSE),"--"))</f>
        <v>--</v>
      </c>
      <c r="J56" s="16" t="str">
        <f>TRIM(IFERROR(VLOOKUP(TRIM(A56),'[1]REVISIEMKB-VarList'!$A$5:$AT$1092,42,FALSE),"--"))</f>
        <v>--</v>
      </c>
      <c r="K56" s="23" t="str">
        <f t="shared" si="4"/>
        <v>?</v>
      </c>
      <c r="L56" s="20" t="str">
        <f t="shared" si="8"/>
        <v/>
      </c>
      <c r="M56" s="5" t="s">
        <v>59</v>
      </c>
      <c r="N56" s="20" t="str">
        <f t="shared" si="9"/>
        <v/>
      </c>
    </row>
    <row r="57" spans="1:14" x14ac:dyDescent="0.25">
      <c r="A57" s="24"/>
      <c r="B57" s="5" t="str">
        <f>TRIM(IFERROR(VLOOKUP(TRIM(A57),'[1]REVISIEMKB-VarList'!$A$5:$AC$1092,7,FALSE),"--"))</f>
        <v>--</v>
      </c>
      <c r="C57" s="5" t="str">
        <f>TRIM(IFERROR(VLOOKUP(TRIM(A57),'[1]REVISIEMKB-VarList'!$A$5:$AC$1092,11,FALSE)," --"))</f>
        <v>--</v>
      </c>
      <c r="D57" s="5" t="str">
        <f>TRIM(IFERROR(VLOOKUP(TRIM(A57),'[1]REVISIEMKB-VarList'!$A$5:$AC$1092,25,FALSE),"--"))</f>
        <v>--</v>
      </c>
      <c r="E57" s="5" t="str">
        <f>TRIM(IFERROR(VLOOKUP(TRIM(A57),'[1]REVISIEMKB-VarList'!$A$5:$AC$1092,23,FALSE),"--"))</f>
        <v>--</v>
      </c>
      <c r="F57" s="15" t="str">
        <f>TRIM(IFERROR(VLOOKUP(TRIM(A57),'[1]REVISIEMKB-VarList'!$A$5:$AC$1092,2,FALSE),"--"))</f>
        <v>--</v>
      </c>
      <c r="G57" s="16" t="str">
        <f t="shared" si="7"/>
        <v>--</v>
      </c>
      <c r="H57" s="15" t="str">
        <f>TRIM(IFERROR(VLOOKUP(TRIM(A57),'[1]REVISIEMKB-VarList'!$A$5:$AC$1092,24,FALSE),"--"))</f>
        <v>--</v>
      </c>
      <c r="I57" s="16" t="str">
        <f>TRIM(IFERROR(VLOOKUP(TRIM(A57),'[1]REVISIEMKB-VarList'!$A$5:$AC$1092,13,FALSE),"--"))</f>
        <v>--</v>
      </c>
      <c r="J57" s="16" t="str">
        <f>TRIM(IFERROR(VLOOKUP(TRIM(A57),'[1]REVISIEMKB-VarList'!$A$5:$AT$1092,42,FALSE),"--"))</f>
        <v>--</v>
      </c>
      <c r="K57" s="23" t="str">
        <f t="shared" si="4"/>
        <v>?</v>
      </c>
      <c r="L57" s="20" t="str">
        <f t="shared" si="8"/>
        <v/>
      </c>
      <c r="M57" s="5" t="s">
        <v>59</v>
      </c>
      <c r="N57" s="20" t="str">
        <f t="shared" si="9"/>
        <v/>
      </c>
    </row>
    <row r="58" spans="1:14" x14ac:dyDescent="0.25">
      <c r="A58" s="24"/>
      <c r="B58" s="5" t="str">
        <f>TRIM(IFERROR(VLOOKUP(TRIM(A58),'[1]REVISIEMKB-VarList'!$A$5:$AC$1092,7,FALSE),"--"))</f>
        <v>--</v>
      </c>
      <c r="C58" s="5" t="str">
        <f>TRIM(IFERROR(VLOOKUP(TRIM(A58),'[1]REVISIEMKB-VarList'!$A$5:$AC$1092,11,FALSE)," --"))</f>
        <v>--</v>
      </c>
      <c r="D58" s="5" t="str">
        <f>TRIM(IFERROR(VLOOKUP(TRIM(A58),'[1]REVISIEMKB-VarList'!$A$5:$AC$1092,25,FALSE),"--"))</f>
        <v>--</v>
      </c>
      <c r="E58" s="5" t="str">
        <f>TRIM(IFERROR(VLOOKUP(TRIM(A58),'[1]REVISIEMKB-VarList'!$A$5:$AC$1092,23,FALSE),"--"))</f>
        <v>--</v>
      </c>
      <c r="F58" s="15" t="str">
        <f>TRIM(IFERROR(VLOOKUP(TRIM(A58),'[1]REVISIEMKB-VarList'!$A$5:$AC$1092,2,FALSE),"--"))</f>
        <v>--</v>
      </c>
      <c r="G58" s="16" t="str">
        <f t="shared" si="7"/>
        <v>--</v>
      </c>
      <c r="H58" s="15" t="str">
        <f>TRIM(IFERROR(VLOOKUP(TRIM(A58),'[1]REVISIEMKB-VarList'!$A$5:$AC$1092,24,FALSE),"--"))</f>
        <v>--</v>
      </c>
      <c r="I58" s="16" t="str">
        <f>TRIM(IFERROR(VLOOKUP(TRIM(A58),'[1]REVISIEMKB-VarList'!$A$5:$AC$1092,13,FALSE),"--"))</f>
        <v>--</v>
      </c>
      <c r="J58" s="16" t="str">
        <f>TRIM(IFERROR(VLOOKUP(TRIM(A58),'[1]REVISIEMKB-VarList'!$A$5:$AT$1092,42,FALSE),"--"))</f>
        <v>--</v>
      </c>
      <c r="K58" s="23" t="str">
        <f t="shared" si="4"/>
        <v>?</v>
      </c>
      <c r="L58" s="20" t="str">
        <f t="shared" si="8"/>
        <v/>
      </c>
      <c r="M58" s="5" t="s">
        <v>59</v>
      </c>
      <c r="N58" s="20" t="str">
        <f t="shared" si="9"/>
        <v/>
      </c>
    </row>
    <row r="59" spans="1:14" x14ac:dyDescent="0.25">
      <c r="A59" s="24"/>
      <c r="B59" s="5" t="str">
        <f>TRIM(IFERROR(VLOOKUP(TRIM(A59),'[1]REVISIEMKB-VarList'!$A$5:$AC$1092,7,FALSE),"--"))</f>
        <v>--</v>
      </c>
      <c r="C59" s="5" t="str">
        <f>TRIM(IFERROR(VLOOKUP(TRIM(A59),'[1]REVISIEMKB-VarList'!$A$5:$AC$1092,11,FALSE)," --"))</f>
        <v>--</v>
      </c>
      <c r="D59" s="5" t="str">
        <f>TRIM(IFERROR(VLOOKUP(TRIM(A59),'[1]REVISIEMKB-VarList'!$A$5:$AC$1092,25,FALSE),"--"))</f>
        <v>--</v>
      </c>
      <c r="E59" s="5" t="str">
        <f>TRIM(IFERROR(VLOOKUP(TRIM(A59),'[1]REVISIEMKB-VarList'!$A$5:$AC$1092,23,FALSE),"--"))</f>
        <v>--</v>
      </c>
      <c r="F59" s="15" t="str">
        <f>TRIM(IFERROR(VLOOKUP(TRIM(A59),'[1]REVISIEMKB-VarList'!$A$5:$AC$1092,2,FALSE),"--"))</f>
        <v>--</v>
      </c>
      <c r="G59" s="16" t="str">
        <f t="shared" si="7"/>
        <v>--</v>
      </c>
      <c r="H59" s="15" t="str">
        <f>TRIM(IFERROR(VLOOKUP(TRIM(A59),'[1]REVISIEMKB-VarList'!$A$5:$AC$1092,24,FALSE),"--"))</f>
        <v>--</v>
      </c>
      <c r="I59" s="16" t="str">
        <f>TRIM(IFERROR(VLOOKUP(TRIM(A59),'[1]REVISIEMKB-VarList'!$A$5:$AC$1092,13,FALSE),"--"))</f>
        <v>--</v>
      </c>
      <c r="J59" s="16" t="str">
        <f>TRIM(IFERROR(VLOOKUP(TRIM(A59),'[1]REVISIEMKB-VarList'!$A$5:$AT$1092,42,FALSE),"--"))</f>
        <v>--</v>
      </c>
      <c r="K59" s="23" t="str">
        <f t="shared" si="4"/>
        <v>?</v>
      </c>
      <c r="L59" s="20" t="str">
        <f t="shared" si="8"/>
        <v/>
      </c>
      <c r="M59" s="5" t="s">
        <v>59</v>
      </c>
      <c r="N59" s="20" t="str">
        <f t="shared" si="9"/>
        <v/>
      </c>
    </row>
    <row r="60" spans="1:14" x14ac:dyDescent="0.25">
      <c r="A60" s="24"/>
      <c r="B60" s="5" t="str">
        <f>TRIM(IFERROR(VLOOKUP(TRIM(A60),'[1]REVISIEMKB-VarList'!$A$5:$AC$1092,7,FALSE),"--"))</f>
        <v>--</v>
      </c>
      <c r="C60" s="5" t="str">
        <f>TRIM(IFERROR(VLOOKUP(TRIM(A60),'[1]REVISIEMKB-VarList'!$A$5:$AC$1092,11,FALSE)," --"))</f>
        <v>--</v>
      </c>
      <c r="D60" s="5" t="str">
        <f>TRIM(IFERROR(VLOOKUP(TRIM(A60),'[1]REVISIEMKB-VarList'!$A$5:$AC$1092,25,FALSE),"--"))</f>
        <v>--</v>
      </c>
      <c r="E60" s="5" t="str">
        <f>TRIM(IFERROR(VLOOKUP(TRIM(A60),'[1]REVISIEMKB-VarList'!$A$5:$AC$1092,23,FALSE),"--"))</f>
        <v>--</v>
      </c>
      <c r="F60" s="15" t="str">
        <f>TRIM(IFERROR(VLOOKUP(TRIM(A60),'[1]REVISIEMKB-VarList'!$A$5:$AC$1092,2,FALSE),"--"))</f>
        <v>--</v>
      </c>
      <c r="G60" s="16" t="str">
        <f t="shared" si="7"/>
        <v>--</v>
      </c>
      <c r="H60" s="15" t="str">
        <f>TRIM(IFERROR(VLOOKUP(TRIM(A60),'[1]REVISIEMKB-VarList'!$A$5:$AC$1092,24,FALSE),"--"))</f>
        <v>--</v>
      </c>
      <c r="I60" s="16" t="str">
        <f>TRIM(IFERROR(VLOOKUP(TRIM(A60),'[1]REVISIEMKB-VarList'!$A$5:$AC$1092,13,FALSE),"--"))</f>
        <v>--</v>
      </c>
      <c r="J60" s="16" t="str">
        <f>TRIM(IFERROR(VLOOKUP(TRIM(A60),'[1]REVISIEMKB-VarList'!$A$5:$AT$1092,42,FALSE),"--"))</f>
        <v>--</v>
      </c>
      <c r="K60" s="23" t="str">
        <f t="shared" si="4"/>
        <v>?</v>
      </c>
      <c r="L60" s="20" t="str">
        <f t="shared" si="8"/>
        <v/>
      </c>
      <c r="M60" s="5" t="s">
        <v>59</v>
      </c>
      <c r="N60" s="20" t="str">
        <f t="shared" si="9"/>
        <v/>
      </c>
    </row>
    <row r="61" spans="1:14" x14ac:dyDescent="0.25">
      <c r="A61" s="25"/>
      <c r="B61" s="5" t="str">
        <f>TRIM(IFERROR(VLOOKUP(TRIM(A61),'[1]REVISIEMKB-VarList'!$A$5:$AC$1092,7,FALSE),"--"))</f>
        <v>--</v>
      </c>
      <c r="C61" s="5" t="str">
        <f>TRIM(IFERROR(VLOOKUP(TRIM(A61),'[1]REVISIEMKB-VarList'!$A$5:$AC$1092,11,FALSE)," --"))</f>
        <v>--</v>
      </c>
      <c r="D61" s="5" t="str">
        <f>TRIM(IFERROR(VLOOKUP(TRIM(A61),'[1]REVISIEMKB-VarList'!$A$5:$AC$1092,25,FALSE),"--"))</f>
        <v>--</v>
      </c>
      <c r="E61" s="5" t="str">
        <f>TRIM(IFERROR(VLOOKUP(TRIM(A61),'[1]REVISIEMKB-VarList'!$A$5:$AC$1092,23,FALSE),"--"))</f>
        <v>--</v>
      </c>
      <c r="F61" s="15" t="str">
        <f>TRIM(IFERROR(VLOOKUP(TRIM(A61),'[1]REVISIEMKB-VarList'!$A$5:$AC$1092,2,FALSE),"--"))</f>
        <v>--</v>
      </c>
      <c r="G61" s="16" t="str">
        <f t="shared" si="7"/>
        <v>--</v>
      </c>
      <c r="H61" s="15" t="str">
        <f>TRIM(IFERROR(VLOOKUP(TRIM(A61),'[1]REVISIEMKB-VarList'!$A$5:$AC$1092,24,FALSE),"--"))</f>
        <v>--</v>
      </c>
      <c r="I61" s="16" t="str">
        <f>TRIM(IFERROR(VLOOKUP(TRIM(A61),'[1]REVISIEMKB-VarList'!$A$5:$AC$1092,13,FALSE),"--"))</f>
        <v>--</v>
      </c>
      <c r="J61" s="16" t="str">
        <f>TRIM(IFERROR(VLOOKUP(TRIM(A61),'[1]REVISIEMKB-VarList'!$A$5:$AT$1092,42,FALSE),"--"))</f>
        <v>--</v>
      </c>
      <c r="K61" s="23" t="str">
        <f t="shared" si="4"/>
        <v>?</v>
      </c>
      <c r="L61" s="20" t="str">
        <f t="shared" si="8"/>
        <v/>
      </c>
      <c r="M61" s="5" t="s">
        <v>59</v>
      </c>
      <c r="N61" s="20" t="str">
        <f t="shared" si="9"/>
        <v/>
      </c>
    </row>
    <row r="62" spans="1:14" x14ac:dyDescent="0.25">
      <c r="A62" s="25"/>
      <c r="B62" s="5" t="str">
        <f>TRIM(IFERROR(VLOOKUP(TRIM(A62),'[1]REVISIEMKB-VarList'!$A$5:$AC$1092,7,FALSE),"--"))</f>
        <v>--</v>
      </c>
      <c r="C62" s="5" t="str">
        <f>TRIM(IFERROR(VLOOKUP(TRIM(A62),'[1]REVISIEMKB-VarList'!$A$5:$AC$1092,11,FALSE)," --"))</f>
        <v>--</v>
      </c>
      <c r="D62" s="5" t="str">
        <f>TRIM(IFERROR(VLOOKUP(TRIM(A62),'[1]REVISIEMKB-VarList'!$A$5:$AC$1092,25,FALSE),"--"))</f>
        <v>--</v>
      </c>
      <c r="E62" s="5" t="str">
        <f>TRIM(IFERROR(VLOOKUP(TRIM(A62),'[1]REVISIEMKB-VarList'!$A$5:$AC$1092,23,FALSE),"--"))</f>
        <v>--</v>
      </c>
      <c r="F62" s="15" t="str">
        <f>TRIM(IFERROR(VLOOKUP(TRIM(A62),'[1]REVISIEMKB-VarList'!$A$5:$AC$1092,2,FALSE),"--"))</f>
        <v>--</v>
      </c>
      <c r="G62" s="16" t="str">
        <f t="shared" si="7"/>
        <v>--</v>
      </c>
      <c r="H62" s="15" t="str">
        <f>TRIM(IFERROR(VLOOKUP(TRIM(A62),'[1]REVISIEMKB-VarList'!$A$5:$AC$1092,24,FALSE),"--"))</f>
        <v>--</v>
      </c>
      <c r="I62" s="16" t="str">
        <f>TRIM(IFERROR(VLOOKUP(TRIM(A62),'[1]REVISIEMKB-VarList'!$A$5:$AC$1092,13,FALSE),"--"))</f>
        <v>--</v>
      </c>
      <c r="J62" s="16" t="str">
        <f>TRIM(IFERROR(VLOOKUP(TRIM(A62),'[1]REVISIEMKB-VarList'!$A$5:$AT$1092,42,FALSE),"--"))</f>
        <v>--</v>
      </c>
      <c r="K62" s="23" t="str">
        <f t="shared" si="4"/>
        <v>?</v>
      </c>
      <c r="L62" s="20" t="str">
        <f t="shared" si="8"/>
        <v/>
      </c>
      <c r="M62" s="5" t="s">
        <v>59</v>
      </c>
      <c r="N62" s="20" t="str">
        <f t="shared" si="9"/>
        <v/>
      </c>
    </row>
    <row r="63" spans="1:14" x14ac:dyDescent="0.25">
      <c r="A63" s="25"/>
      <c r="B63" s="5" t="str">
        <f>TRIM(IFERROR(VLOOKUP(TRIM(A63),'[1]REVISIEMKB-VarList'!$A$5:$AC$1092,7,FALSE),"--"))</f>
        <v>--</v>
      </c>
      <c r="C63" s="5" t="str">
        <f>TRIM(IFERROR(VLOOKUP(TRIM(A63),'[1]REVISIEMKB-VarList'!$A$5:$AC$1092,11,FALSE)," --"))</f>
        <v>--</v>
      </c>
      <c r="D63" s="5" t="str">
        <f>TRIM(IFERROR(VLOOKUP(TRIM(A63),'[1]REVISIEMKB-VarList'!$A$5:$AC$1092,25,FALSE),"--"))</f>
        <v>--</v>
      </c>
      <c r="E63" s="5" t="str">
        <f>TRIM(IFERROR(VLOOKUP(TRIM(A63),'[1]REVISIEMKB-VarList'!$A$5:$AC$1092,23,FALSE),"--"))</f>
        <v>--</v>
      </c>
      <c r="F63" s="15" t="str">
        <f>TRIM(IFERROR(VLOOKUP(TRIM(A63),'[1]REVISIEMKB-VarList'!$A$5:$AC$1092,2,FALSE),"--"))</f>
        <v>--</v>
      </c>
      <c r="G63" s="16" t="str">
        <f t="shared" si="7"/>
        <v>--</v>
      </c>
      <c r="H63" s="15" t="str">
        <f>TRIM(IFERROR(VLOOKUP(TRIM(A63),'[1]REVISIEMKB-VarList'!$A$5:$AC$1092,24,FALSE),"--"))</f>
        <v>--</v>
      </c>
      <c r="I63" s="16" t="str">
        <f>TRIM(IFERROR(VLOOKUP(TRIM(A63),'[1]REVISIEMKB-VarList'!$A$5:$AC$1092,13,FALSE),"--"))</f>
        <v>--</v>
      </c>
      <c r="J63" s="16" t="str">
        <f>TRIM(IFERROR(VLOOKUP(TRIM(A63),'[1]REVISIEMKB-VarList'!$A$5:$AT$1092,42,FALSE),"--"))</f>
        <v>--</v>
      </c>
      <c r="K63" s="23" t="str">
        <f t="shared" si="4"/>
        <v>?</v>
      </c>
      <c r="L63" s="20" t="str">
        <f t="shared" si="8"/>
        <v/>
      </c>
      <c r="M63" s="5" t="s">
        <v>59</v>
      </c>
      <c r="N63" s="20" t="str">
        <f t="shared" si="9"/>
        <v/>
      </c>
    </row>
    <row r="64" spans="1:14" x14ac:dyDescent="0.25">
      <c r="A64" s="25"/>
      <c r="B64" s="5" t="str">
        <f>TRIM(IFERROR(VLOOKUP(TRIM(A64),'[1]REVISIEMKB-VarList'!$A$5:$AC$1092,7,FALSE),"--"))</f>
        <v>--</v>
      </c>
      <c r="C64" s="5" t="str">
        <f>TRIM(IFERROR(VLOOKUP(TRIM(A64),'[1]REVISIEMKB-VarList'!$A$5:$AC$1092,11,FALSE)," --"))</f>
        <v>--</v>
      </c>
      <c r="D64" s="5" t="str">
        <f>TRIM(IFERROR(VLOOKUP(TRIM(A64),'[1]REVISIEMKB-VarList'!$A$5:$AC$1092,25,FALSE),"--"))</f>
        <v>--</v>
      </c>
      <c r="E64" s="5" t="str">
        <f>TRIM(IFERROR(VLOOKUP(TRIM(A64),'[1]REVISIEMKB-VarList'!$A$5:$AC$1092,23,FALSE),"--"))</f>
        <v>--</v>
      </c>
      <c r="F64" s="15" t="str">
        <f>TRIM(IFERROR(VLOOKUP(TRIM(A64),'[1]REVISIEMKB-VarList'!$A$5:$AC$1092,2,FALSE),"--"))</f>
        <v>--</v>
      </c>
      <c r="G64" s="16" t="str">
        <f t="shared" si="7"/>
        <v>--</v>
      </c>
      <c r="H64" s="15" t="str">
        <f>TRIM(IFERROR(VLOOKUP(TRIM(A64),'[1]REVISIEMKB-VarList'!$A$5:$AC$1092,24,FALSE),"--"))</f>
        <v>--</v>
      </c>
      <c r="I64" s="16" t="str">
        <f>TRIM(IFERROR(VLOOKUP(TRIM(A64),'[1]REVISIEMKB-VarList'!$A$5:$AC$1092,13,FALSE),"--"))</f>
        <v>--</v>
      </c>
      <c r="J64" s="16" t="str">
        <f>TRIM(IFERROR(VLOOKUP(TRIM(A64),'[1]REVISIEMKB-VarList'!$A$5:$AT$1092,42,FALSE),"--"))</f>
        <v>--</v>
      </c>
      <c r="K64" s="23" t="str">
        <f t="shared" si="4"/>
        <v>?</v>
      </c>
      <c r="L64" s="20" t="str">
        <f t="shared" si="8"/>
        <v/>
      </c>
      <c r="M64" s="5" t="s">
        <v>59</v>
      </c>
      <c r="N64" s="20" t="str">
        <f t="shared" si="9"/>
        <v/>
      </c>
    </row>
    <row r="65" spans="1:14" x14ac:dyDescent="0.25">
      <c r="A65" s="25"/>
      <c r="B65" s="5" t="str">
        <f>TRIM(IFERROR(VLOOKUP(TRIM(A65),'[1]REVISIEMKB-VarList'!$A$5:$AC$1092,7,FALSE),"--"))</f>
        <v>--</v>
      </c>
      <c r="C65" s="5" t="str">
        <f>TRIM(IFERROR(VLOOKUP(TRIM(A65),'[1]REVISIEMKB-VarList'!$A$5:$AC$1092,11,FALSE)," --"))</f>
        <v>--</v>
      </c>
      <c r="D65" s="5" t="str">
        <f>TRIM(IFERROR(VLOOKUP(TRIM(A65),'[1]REVISIEMKB-VarList'!$A$5:$AC$1092,25,FALSE),"--"))</f>
        <v>--</v>
      </c>
      <c r="E65" s="5" t="str">
        <f>TRIM(IFERROR(VLOOKUP(TRIM(A65),'[1]REVISIEMKB-VarList'!$A$5:$AC$1092,23,FALSE),"--"))</f>
        <v>--</v>
      </c>
      <c r="F65" s="15" t="str">
        <f>TRIM(IFERROR(VLOOKUP(TRIM(A65),'[1]REVISIEMKB-VarList'!$A$5:$AC$1092,2,FALSE),"--"))</f>
        <v>--</v>
      </c>
      <c r="G65" s="16" t="str">
        <f t="shared" si="7"/>
        <v>--</v>
      </c>
      <c r="H65" s="15" t="str">
        <f>TRIM(IFERROR(VLOOKUP(TRIM(A65),'[1]REVISIEMKB-VarList'!$A$5:$AC$1092,24,FALSE),"--"))</f>
        <v>--</v>
      </c>
      <c r="I65" s="16" t="str">
        <f>TRIM(IFERROR(VLOOKUP(TRIM(A65),'[1]REVISIEMKB-VarList'!$A$5:$AC$1092,13,FALSE),"--"))</f>
        <v>--</v>
      </c>
      <c r="J65" s="16" t="str">
        <f>TRIM(IFERROR(VLOOKUP(TRIM(A65),'[1]REVISIEMKB-VarList'!$A$5:$AT$1092,42,FALSE),"--"))</f>
        <v>--</v>
      </c>
      <c r="K65" s="23" t="str">
        <f t="shared" si="4"/>
        <v>?</v>
      </c>
      <c r="L65" s="20" t="str">
        <f t="shared" si="8"/>
        <v/>
      </c>
      <c r="M65" s="5" t="s">
        <v>59</v>
      </c>
      <c r="N65" s="20" t="str">
        <f t="shared" si="9"/>
        <v/>
      </c>
    </row>
    <row r="66" spans="1:14" x14ac:dyDescent="0.25">
      <c r="A66" s="25"/>
      <c r="B66" s="5" t="str">
        <f>TRIM(IFERROR(VLOOKUP(TRIM(A66),'[1]REVISIEMKB-VarList'!$A$5:$AC$1092,7,FALSE),"--"))</f>
        <v>--</v>
      </c>
      <c r="C66" s="5" t="str">
        <f>TRIM(IFERROR(VLOOKUP(TRIM(A66),'[1]REVISIEMKB-VarList'!$A$5:$AC$1092,11,FALSE)," --"))</f>
        <v>--</v>
      </c>
      <c r="D66" s="5" t="str">
        <f>TRIM(IFERROR(VLOOKUP(TRIM(A66),'[1]REVISIEMKB-VarList'!$A$5:$AC$1092,25,FALSE),"--"))</f>
        <v>--</v>
      </c>
      <c r="E66" s="5" t="str">
        <f>TRIM(IFERROR(VLOOKUP(TRIM(A66),'[1]REVISIEMKB-VarList'!$A$5:$AC$1092,23,FALSE),"--"))</f>
        <v>--</v>
      </c>
      <c r="F66" s="15" t="str">
        <f>TRIM(IFERROR(VLOOKUP(TRIM(A66),'[1]REVISIEMKB-VarList'!$A$5:$AC$1092,2,FALSE),"--"))</f>
        <v>--</v>
      </c>
      <c r="G66" s="16" t="str">
        <f t="shared" si="7"/>
        <v>--</v>
      </c>
      <c r="H66" s="15" t="str">
        <f>TRIM(IFERROR(VLOOKUP(TRIM(A66),'[1]REVISIEMKB-VarList'!$A$5:$AC$1092,24,FALSE),"--"))</f>
        <v>--</v>
      </c>
      <c r="I66" s="16" t="str">
        <f>TRIM(IFERROR(VLOOKUP(TRIM(A66),'[1]REVISIEMKB-VarList'!$A$5:$AC$1092,13,FALSE),"--"))</f>
        <v>--</v>
      </c>
      <c r="J66" s="16" t="str">
        <f>TRIM(IFERROR(VLOOKUP(TRIM(A66),'[1]REVISIEMKB-VarList'!$A$5:$AT$1092,42,FALSE),"--"))</f>
        <v>--</v>
      </c>
      <c r="K66" s="23" t="str">
        <f t="shared" si="4"/>
        <v>?</v>
      </c>
      <c r="L66" s="20" t="str">
        <f t="shared" si="8"/>
        <v/>
      </c>
      <c r="M66" s="5" t="s">
        <v>59</v>
      </c>
      <c r="N66" s="20" t="str">
        <f t="shared" si="9"/>
        <v/>
      </c>
    </row>
    <row r="67" spans="1:14" x14ac:dyDescent="0.25">
      <c r="A67" s="25"/>
      <c r="B67" s="5" t="str">
        <f>TRIM(IFERROR(VLOOKUP(TRIM(A67),'[1]REVISIEMKB-VarList'!$A$5:$AC$1092,7,FALSE),"--"))</f>
        <v>--</v>
      </c>
      <c r="C67" s="5" t="str">
        <f>TRIM(IFERROR(VLOOKUP(TRIM(A67),'[1]REVISIEMKB-VarList'!$A$5:$AC$1092,11,FALSE)," --"))</f>
        <v>--</v>
      </c>
      <c r="D67" s="5" t="str">
        <f>TRIM(IFERROR(VLOOKUP(TRIM(A67),'[1]REVISIEMKB-VarList'!$A$5:$AC$1092,25,FALSE),"--"))</f>
        <v>--</v>
      </c>
      <c r="E67" s="5" t="str">
        <f>TRIM(IFERROR(VLOOKUP(TRIM(A67),'[1]REVISIEMKB-VarList'!$A$5:$AC$1092,23,FALSE),"--"))</f>
        <v>--</v>
      </c>
      <c r="F67" s="15" t="str">
        <f>TRIM(IFERROR(VLOOKUP(TRIM(A67),'[1]REVISIEMKB-VarList'!$A$5:$AC$1092,2,FALSE),"--"))</f>
        <v>--</v>
      </c>
      <c r="G67" s="16" t="str">
        <f t="shared" si="7"/>
        <v>--</v>
      </c>
      <c r="H67" s="15" t="str">
        <f>TRIM(IFERROR(VLOOKUP(TRIM(A67),'[1]REVISIEMKB-VarList'!$A$5:$AC$1092,24,FALSE),"--"))</f>
        <v>--</v>
      </c>
      <c r="I67" s="16" t="str">
        <f>TRIM(IFERROR(VLOOKUP(TRIM(A67),'[1]REVISIEMKB-VarList'!$A$5:$AC$1092,13,FALSE),"--"))</f>
        <v>--</v>
      </c>
      <c r="J67" s="16" t="str">
        <f>TRIM(IFERROR(VLOOKUP(TRIM(A67),'[1]REVISIEMKB-VarList'!$A$5:$AT$1092,42,FALSE),"--"))</f>
        <v>--</v>
      </c>
      <c r="K67" s="23" t="str">
        <f t="shared" si="4"/>
        <v>?</v>
      </c>
      <c r="L67" s="20" t="str">
        <f t="shared" si="8"/>
        <v/>
      </c>
      <c r="M67" s="5" t="s">
        <v>59</v>
      </c>
      <c r="N67" s="20" t="str">
        <f t="shared" si="9"/>
        <v/>
      </c>
    </row>
    <row r="68" spans="1:14" x14ac:dyDescent="0.25">
      <c r="A68" s="25"/>
      <c r="B68" s="5" t="str">
        <f>TRIM(IFERROR(VLOOKUP(TRIM(A68),'[1]REVISIEMKB-VarList'!$A$5:$AC$1092,7,FALSE),"--"))</f>
        <v>--</v>
      </c>
      <c r="C68" s="5" t="str">
        <f>TRIM(IFERROR(VLOOKUP(TRIM(A68),'[1]REVISIEMKB-VarList'!$A$5:$AC$1092,11,FALSE)," --"))</f>
        <v>--</v>
      </c>
      <c r="D68" s="5" t="str">
        <f>TRIM(IFERROR(VLOOKUP(TRIM(A68),'[1]REVISIEMKB-VarList'!$A$5:$AC$1092,25,FALSE),"--"))</f>
        <v>--</v>
      </c>
      <c r="E68" s="5" t="str">
        <f>TRIM(IFERROR(VLOOKUP(TRIM(A68),'[1]REVISIEMKB-VarList'!$A$5:$AC$1092,23,FALSE),"--"))</f>
        <v>--</v>
      </c>
      <c r="F68" s="15" t="str">
        <f>TRIM(IFERROR(VLOOKUP(TRIM(A68),'[1]REVISIEMKB-VarList'!$A$5:$AC$1092,2,FALSE),"--"))</f>
        <v>--</v>
      </c>
      <c r="G68" s="16" t="str">
        <f t="shared" si="7"/>
        <v>--</v>
      </c>
      <c r="H68" s="15" t="str">
        <f>TRIM(IFERROR(VLOOKUP(TRIM(A68),'[1]REVISIEMKB-VarList'!$A$5:$AC$1092,24,FALSE),"--"))</f>
        <v>--</v>
      </c>
      <c r="I68" s="16" t="str">
        <f>TRIM(IFERROR(VLOOKUP(TRIM(A68),'[1]REVISIEMKB-VarList'!$A$5:$AC$1092,13,FALSE),"--"))</f>
        <v>--</v>
      </c>
      <c r="J68" s="16" t="str">
        <f>TRIM(IFERROR(VLOOKUP(TRIM(A68),'[1]REVISIEMKB-VarList'!$A$5:$AT$1092,42,FALSE),"--"))</f>
        <v>--</v>
      </c>
      <c r="K68" s="23" t="str">
        <f t="shared" si="4"/>
        <v>?</v>
      </c>
      <c r="L68" s="20" t="str">
        <f t="shared" si="8"/>
        <v/>
      </c>
      <c r="M68" s="5" t="s">
        <v>59</v>
      </c>
      <c r="N68" s="20" t="str">
        <f t="shared" si="9"/>
        <v/>
      </c>
    </row>
    <row r="69" spans="1:14" x14ac:dyDescent="0.25">
      <c r="A69" s="25"/>
      <c r="B69" s="5" t="str">
        <f>TRIM(IFERROR(VLOOKUP(TRIM(A69),'[1]REVISIEMKB-VarList'!$A$5:$AC$1092,7,FALSE),"--"))</f>
        <v>--</v>
      </c>
      <c r="C69" s="5" t="str">
        <f>TRIM(IFERROR(VLOOKUP(TRIM(A69),'[1]REVISIEMKB-VarList'!$A$5:$AC$1092,11,FALSE)," --"))</f>
        <v>--</v>
      </c>
      <c r="D69" s="5" t="str">
        <f>TRIM(IFERROR(VLOOKUP(TRIM(A69),'[1]REVISIEMKB-VarList'!$A$5:$AC$1092,25,FALSE),"--"))</f>
        <v>--</v>
      </c>
      <c r="E69" s="5" t="str">
        <f>TRIM(IFERROR(VLOOKUP(TRIM(A69),'[1]REVISIEMKB-VarList'!$A$5:$AC$1092,23,FALSE),"--"))</f>
        <v>--</v>
      </c>
      <c r="F69" s="15" t="str">
        <f>TRIM(IFERROR(VLOOKUP(TRIM(A69),'[1]REVISIEMKB-VarList'!$A$5:$AC$1092,2,FALSE),"--"))</f>
        <v>--</v>
      </c>
      <c r="G69" s="16" t="str">
        <f t="shared" si="7"/>
        <v>--</v>
      </c>
      <c r="H69" s="15" t="str">
        <f>TRIM(IFERROR(VLOOKUP(TRIM(A69),'[1]REVISIEMKB-VarList'!$A$5:$AC$1092,24,FALSE),"--"))</f>
        <v>--</v>
      </c>
      <c r="I69" s="16" t="str">
        <f>TRIM(IFERROR(VLOOKUP(TRIM(A69),'[1]REVISIEMKB-VarList'!$A$5:$AC$1092,13,FALSE),"--"))</f>
        <v>--</v>
      </c>
      <c r="J69" s="16" t="str">
        <f>TRIM(IFERROR(VLOOKUP(TRIM(A69),'[1]REVISIEMKB-VarList'!$A$5:$AT$1092,42,FALSE),"--"))</f>
        <v>--</v>
      </c>
      <c r="K69" s="23" t="str">
        <f t="shared" si="4"/>
        <v>?</v>
      </c>
      <c r="L69" s="20" t="str">
        <f t="shared" si="8"/>
        <v/>
      </c>
      <c r="M69" s="5" t="s">
        <v>59</v>
      </c>
      <c r="N69" s="20" t="str">
        <f t="shared" si="9"/>
        <v/>
      </c>
    </row>
    <row r="70" spans="1:14" x14ac:dyDescent="0.25">
      <c r="A70" s="25"/>
      <c r="B70" s="5" t="str">
        <f>TRIM(IFERROR(VLOOKUP(TRIM(A70),'[1]REVISIEMKB-VarList'!$A$5:$AC$1092,7,FALSE),"--"))</f>
        <v>--</v>
      </c>
      <c r="C70" s="5" t="str">
        <f>TRIM(IFERROR(VLOOKUP(TRIM(A70),'[1]REVISIEMKB-VarList'!$A$5:$AC$1092,11,FALSE)," --"))</f>
        <v>--</v>
      </c>
      <c r="D70" s="5" t="str">
        <f>TRIM(IFERROR(VLOOKUP(TRIM(A70),'[1]REVISIEMKB-VarList'!$A$5:$AC$1092,25,FALSE),"--"))</f>
        <v>--</v>
      </c>
      <c r="E70" s="5" t="str">
        <f>TRIM(IFERROR(VLOOKUP(TRIM(A70),'[1]REVISIEMKB-VarList'!$A$5:$AC$1092,23,FALSE),"--"))</f>
        <v>--</v>
      </c>
      <c r="F70" s="15" t="str">
        <f>TRIM(IFERROR(VLOOKUP(TRIM(A70),'[1]REVISIEMKB-VarList'!$A$5:$AC$1092,2,FALSE),"--"))</f>
        <v>--</v>
      </c>
      <c r="G70" s="16" t="str">
        <f t="shared" si="7"/>
        <v>--</v>
      </c>
      <c r="H70" s="15" t="str">
        <f>TRIM(IFERROR(VLOOKUP(TRIM(A70),'[1]REVISIEMKB-VarList'!$A$5:$AC$1092,24,FALSE),"--"))</f>
        <v>--</v>
      </c>
      <c r="I70" s="16" t="str">
        <f>TRIM(IFERROR(VLOOKUP(TRIM(A70),'[1]REVISIEMKB-VarList'!$A$5:$AC$1092,13,FALSE),"--"))</f>
        <v>--</v>
      </c>
      <c r="J70" s="16" t="str">
        <f>TRIM(IFERROR(VLOOKUP(TRIM(A70),'[1]REVISIEMKB-VarList'!$A$5:$AT$1092,42,FALSE),"--"))</f>
        <v>--</v>
      </c>
      <c r="K70" s="23" t="str">
        <f t="shared" si="4"/>
        <v>?</v>
      </c>
      <c r="L70" s="20" t="str">
        <f t="shared" si="8"/>
        <v/>
      </c>
      <c r="M70" s="5" t="s">
        <v>59</v>
      </c>
      <c r="N70" s="20" t="str">
        <f t="shared" si="9"/>
        <v/>
      </c>
    </row>
    <row r="71" spans="1:14" x14ac:dyDescent="0.25">
      <c r="A71" s="25"/>
      <c r="B71" s="5" t="str">
        <f>TRIM(IFERROR(VLOOKUP(TRIM(A71),'[1]REVISIEMKB-VarList'!$A$5:$AC$1092,7,FALSE),"--"))</f>
        <v>--</v>
      </c>
      <c r="C71" s="5" t="str">
        <f>TRIM(IFERROR(VLOOKUP(TRIM(A71),'[1]REVISIEMKB-VarList'!$A$5:$AC$1092,11,FALSE)," --"))</f>
        <v>--</v>
      </c>
      <c r="D71" s="5" t="str">
        <f>TRIM(IFERROR(VLOOKUP(TRIM(A71),'[1]REVISIEMKB-VarList'!$A$5:$AC$1092,25,FALSE),"--"))</f>
        <v>--</v>
      </c>
      <c r="E71" s="5" t="str">
        <f>TRIM(IFERROR(VLOOKUP(TRIM(A71),'[1]REVISIEMKB-VarList'!$A$5:$AC$1092,23,FALSE),"--"))</f>
        <v>--</v>
      </c>
      <c r="F71" s="15" t="str">
        <f>TRIM(IFERROR(VLOOKUP(TRIM(A71),'[1]REVISIEMKB-VarList'!$A$5:$AC$1092,2,FALSE),"--"))</f>
        <v>--</v>
      </c>
      <c r="G71" s="16" t="str">
        <f t="shared" si="7"/>
        <v>--</v>
      </c>
      <c r="H71" s="15" t="str">
        <f>TRIM(IFERROR(VLOOKUP(TRIM(A71),'[1]REVISIEMKB-VarList'!$A$5:$AC$1092,24,FALSE),"--"))</f>
        <v>--</v>
      </c>
      <c r="I71" s="16" t="str">
        <f>TRIM(IFERROR(VLOOKUP(TRIM(A71),'[1]REVISIEMKB-VarList'!$A$5:$AC$1092,13,FALSE),"--"))</f>
        <v>--</v>
      </c>
      <c r="J71" s="16" t="str">
        <f>TRIM(IFERROR(VLOOKUP(TRIM(A71),'[1]REVISIEMKB-VarList'!$A$5:$AT$1092,42,FALSE),"--"))</f>
        <v>--</v>
      </c>
      <c r="K71" s="23" t="str">
        <f t="shared" si="4"/>
        <v>?</v>
      </c>
      <c r="L71" s="20" t="str">
        <f t="shared" si="8"/>
        <v/>
      </c>
      <c r="M71" s="5" t="s">
        <v>59</v>
      </c>
      <c r="N71" s="20" t="str">
        <f t="shared" si="9"/>
        <v/>
      </c>
    </row>
    <row r="72" spans="1:14" x14ac:dyDescent="0.25">
      <c r="A72" s="25"/>
      <c r="B72" s="5" t="str">
        <f>TRIM(IFERROR(VLOOKUP(TRIM(A72),'[1]REVISIEMKB-VarList'!$A$5:$AC$1092,7,FALSE),"--"))</f>
        <v>--</v>
      </c>
      <c r="C72" s="5" t="str">
        <f>TRIM(IFERROR(VLOOKUP(TRIM(A72),'[1]REVISIEMKB-VarList'!$A$5:$AC$1092,11,FALSE)," --"))</f>
        <v>--</v>
      </c>
      <c r="D72" s="5" t="str">
        <f>TRIM(IFERROR(VLOOKUP(TRIM(A72),'[1]REVISIEMKB-VarList'!$A$5:$AC$1092,25,FALSE),"--"))</f>
        <v>--</v>
      </c>
      <c r="E72" s="5" t="str">
        <f>TRIM(IFERROR(VLOOKUP(TRIM(A72),'[1]REVISIEMKB-VarList'!$A$5:$AC$1092,23,FALSE),"--"))</f>
        <v>--</v>
      </c>
      <c r="F72" s="15" t="str">
        <f>TRIM(IFERROR(VLOOKUP(TRIM(A72),'[1]REVISIEMKB-VarList'!$A$5:$AC$1092,2,FALSE),"--"))</f>
        <v>--</v>
      </c>
      <c r="G72" s="16" t="str">
        <f t="shared" si="7"/>
        <v>--</v>
      </c>
      <c r="H72" s="15" t="str">
        <f>TRIM(IFERROR(VLOOKUP(TRIM(A72),'[1]REVISIEMKB-VarList'!$A$5:$AC$1092,24,FALSE),"--"))</f>
        <v>--</v>
      </c>
      <c r="I72" s="16" t="str">
        <f>TRIM(IFERROR(VLOOKUP(TRIM(A72),'[1]REVISIEMKB-VarList'!$A$5:$AC$1092,13,FALSE),"--"))</f>
        <v>--</v>
      </c>
      <c r="J72" s="16" t="str">
        <f>TRIM(IFERROR(VLOOKUP(TRIM(A72),'[1]REVISIEMKB-VarList'!$A$5:$AT$1092,42,FALSE),"--"))</f>
        <v>--</v>
      </c>
      <c r="K72" s="23" t="str">
        <f t="shared" si="4"/>
        <v>?</v>
      </c>
      <c r="L72" s="20" t="str">
        <f t="shared" si="8"/>
        <v/>
      </c>
      <c r="M72" s="5" t="s">
        <v>59</v>
      </c>
      <c r="N72" s="20" t="str">
        <f t="shared" si="9"/>
        <v/>
      </c>
    </row>
    <row r="73" spans="1:14" x14ac:dyDescent="0.25">
      <c r="A73" s="25"/>
      <c r="B73" s="5" t="str">
        <f>TRIM(IFERROR(VLOOKUP(TRIM(A73),'[1]REVISIEMKB-VarList'!$A$5:$AC$1092,7,FALSE),"--"))</f>
        <v>--</v>
      </c>
      <c r="C73" s="5" t="str">
        <f>TRIM(IFERROR(VLOOKUP(TRIM(A73),'[1]REVISIEMKB-VarList'!$A$5:$AC$1092,11,FALSE)," --"))</f>
        <v>--</v>
      </c>
      <c r="D73" s="5" t="str">
        <f>TRIM(IFERROR(VLOOKUP(TRIM(A73),'[1]REVISIEMKB-VarList'!$A$5:$AC$1092,25,FALSE),"--"))</f>
        <v>--</v>
      </c>
      <c r="E73" s="5" t="str">
        <f>TRIM(IFERROR(VLOOKUP(TRIM(A73),'[1]REVISIEMKB-VarList'!$A$5:$AC$1092,23,FALSE),"--"))</f>
        <v>--</v>
      </c>
      <c r="F73" s="15" t="str">
        <f>TRIM(IFERROR(VLOOKUP(TRIM(A73),'[1]REVISIEMKB-VarList'!$A$5:$AC$1092,2,FALSE),"--"))</f>
        <v>--</v>
      </c>
      <c r="G73" s="16" t="str">
        <f t="shared" si="7"/>
        <v>--</v>
      </c>
      <c r="H73" s="15" t="str">
        <f>TRIM(IFERROR(VLOOKUP(TRIM(A73),'[1]REVISIEMKB-VarList'!$A$5:$AC$1092,24,FALSE),"--"))</f>
        <v>--</v>
      </c>
      <c r="I73" s="16" t="str">
        <f>TRIM(IFERROR(VLOOKUP(TRIM(A73),'[1]REVISIEMKB-VarList'!$A$5:$AC$1092,13,FALSE),"--"))</f>
        <v>--</v>
      </c>
      <c r="J73" s="16" t="str">
        <f>TRIM(IFERROR(VLOOKUP(TRIM(A73),'[1]REVISIEMKB-VarList'!$A$5:$AT$1092,42,FALSE),"--"))</f>
        <v>--</v>
      </c>
      <c r="K73" s="23" t="str">
        <f t="shared" si="4"/>
        <v>?</v>
      </c>
      <c r="L73" s="20" t="str">
        <f t="shared" si="8"/>
        <v/>
      </c>
      <c r="M73" s="5" t="s">
        <v>59</v>
      </c>
      <c r="N73" s="20" t="str">
        <f t="shared" si="9"/>
        <v/>
      </c>
    </row>
    <row r="74" spans="1:14" x14ac:dyDescent="0.25">
      <c r="A74" s="25"/>
      <c r="B74" s="5" t="str">
        <f>TRIM(IFERROR(VLOOKUP(TRIM(A74),'[1]REVISIEMKB-VarList'!$A$5:$AC$1092,7,FALSE),"--"))</f>
        <v>--</v>
      </c>
      <c r="C74" s="5" t="str">
        <f>TRIM(IFERROR(VLOOKUP(TRIM(A74),'[1]REVISIEMKB-VarList'!$A$5:$AC$1092,11,FALSE)," --"))</f>
        <v>--</v>
      </c>
      <c r="D74" s="5" t="str">
        <f>TRIM(IFERROR(VLOOKUP(TRIM(A74),'[1]REVISIEMKB-VarList'!$A$5:$AC$1092,25,FALSE),"--"))</f>
        <v>--</v>
      </c>
      <c r="E74" s="5" t="str">
        <f>TRIM(IFERROR(VLOOKUP(TRIM(A74),'[1]REVISIEMKB-VarList'!$A$5:$AC$1092,23,FALSE),"--"))</f>
        <v>--</v>
      </c>
      <c r="F74" s="15" t="str">
        <f>TRIM(IFERROR(VLOOKUP(TRIM(A74),'[1]REVISIEMKB-VarList'!$A$5:$AC$1092,2,FALSE),"--"))</f>
        <v>--</v>
      </c>
      <c r="G74" s="16" t="str">
        <f t="shared" si="7"/>
        <v>--</v>
      </c>
      <c r="H74" s="15" t="str">
        <f>TRIM(IFERROR(VLOOKUP(TRIM(A74),'[1]REVISIEMKB-VarList'!$A$5:$AC$1092,24,FALSE),"--"))</f>
        <v>--</v>
      </c>
      <c r="I74" s="16" t="str">
        <f>TRIM(IFERROR(VLOOKUP(TRIM(A74),'[1]REVISIEMKB-VarList'!$A$5:$AC$1092,13,FALSE),"--"))</f>
        <v>--</v>
      </c>
      <c r="J74" s="16" t="str">
        <f>TRIM(IFERROR(VLOOKUP(TRIM(A74),'[1]REVISIEMKB-VarList'!$A$5:$AT$1092,42,FALSE),"--"))</f>
        <v>--</v>
      </c>
      <c r="K74" s="23" t="str">
        <f t="shared" si="4"/>
        <v>?</v>
      </c>
      <c r="L74" s="20" t="str">
        <f t="shared" si="8"/>
        <v/>
      </c>
      <c r="M74" s="5" t="s">
        <v>59</v>
      </c>
      <c r="N74" s="20" t="str">
        <f t="shared" si="9"/>
        <v/>
      </c>
    </row>
    <row r="75" spans="1:14" x14ac:dyDescent="0.25">
      <c r="A75" s="25"/>
      <c r="B75" s="5" t="str">
        <f>TRIM(IFERROR(VLOOKUP(TRIM(A75),'[1]REVISIEMKB-VarList'!$A$5:$AC$1092,7,FALSE),"--"))</f>
        <v>--</v>
      </c>
      <c r="C75" s="5" t="str">
        <f>TRIM(IFERROR(VLOOKUP(TRIM(A75),'[1]REVISIEMKB-VarList'!$A$5:$AC$1092,11,FALSE)," --"))</f>
        <v>--</v>
      </c>
      <c r="D75" s="5" t="str">
        <f>TRIM(IFERROR(VLOOKUP(TRIM(A75),'[1]REVISIEMKB-VarList'!$A$5:$AC$1092,25,FALSE),"--"))</f>
        <v>--</v>
      </c>
      <c r="E75" s="5" t="str">
        <f>TRIM(IFERROR(VLOOKUP(TRIM(A75),'[1]REVISIEMKB-VarList'!$A$5:$AC$1092,23,FALSE),"--"))</f>
        <v>--</v>
      </c>
      <c r="F75" s="15" t="str">
        <f>TRIM(IFERROR(VLOOKUP(TRIM(A75),'[1]REVISIEMKB-VarList'!$A$5:$AC$1092,2,FALSE),"--"))</f>
        <v>--</v>
      </c>
      <c r="G75" s="16" t="str">
        <f t="shared" si="7"/>
        <v>--</v>
      </c>
      <c r="H75" s="15" t="str">
        <f>TRIM(IFERROR(VLOOKUP(TRIM(A75),'[1]REVISIEMKB-VarList'!$A$5:$AC$1092,24,FALSE),"--"))</f>
        <v>--</v>
      </c>
      <c r="I75" s="16" t="str">
        <f>TRIM(IFERROR(VLOOKUP(TRIM(A75),'[1]REVISIEMKB-VarList'!$A$5:$AC$1092,13,FALSE),"--"))</f>
        <v>--</v>
      </c>
      <c r="J75" s="16" t="str">
        <f>TRIM(IFERROR(VLOOKUP(TRIM(A75),'[1]REVISIEMKB-VarList'!$A$5:$AT$1092,42,FALSE),"--"))</f>
        <v>--</v>
      </c>
      <c r="K75" s="23" t="str">
        <f t="shared" si="4"/>
        <v>?</v>
      </c>
      <c r="L75" s="20" t="str">
        <f t="shared" si="8"/>
        <v/>
      </c>
      <c r="M75" s="5" t="s">
        <v>59</v>
      </c>
      <c r="N75" s="20" t="str">
        <f t="shared" si="9"/>
        <v/>
      </c>
    </row>
    <row r="76" spans="1:14" x14ac:dyDescent="0.25">
      <c r="A76" s="25"/>
      <c r="B76" s="5" t="str">
        <f>TRIM(IFERROR(VLOOKUP(TRIM(A76),'[1]REVISIEMKB-VarList'!$A$5:$AC$1092,7,FALSE),"--"))</f>
        <v>--</v>
      </c>
      <c r="C76" s="5" t="str">
        <f>TRIM(IFERROR(VLOOKUP(TRIM(A76),'[1]REVISIEMKB-VarList'!$A$5:$AC$1092,11,FALSE)," --"))</f>
        <v>--</v>
      </c>
      <c r="D76" s="5" t="str">
        <f>TRIM(IFERROR(VLOOKUP(TRIM(A76),'[1]REVISIEMKB-VarList'!$A$5:$AC$1092,25,FALSE),"--"))</f>
        <v>--</v>
      </c>
      <c r="E76" s="5" t="str">
        <f>TRIM(IFERROR(VLOOKUP(TRIM(A76),'[1]REVISIEMKB-VarList'!$A$5:$AC$1092,23,FALSE),"--"))</f>
        <v>--</v>
      </c>
      <c r="F76" s="15" t="str">
        <f>TRIM(IFERROR(VLOOKUP(TRIM(A76),'[1]REVISIEMKB-VarList'!$A$5:$AC$1092,2,FALSE),"--"))</f>
        <v>--</v>
      </c>
      <c r="G76" s="16" t="str">
        <f t="shared" si="7"/>
        <v>--</v>
      </c>
      <c r="H76" s="15" t="str">
        <f>TRIM(IFERROR(VLOOKUP(TRIM(A76),'[1]REVISIEMKB-VarList'!$A$5:$AC$1092,24,FALSE),"--"))</f>
        <v>--</v>
      </c>
      <c r="I76" s="16" t="str">
        <f>TRIM(IFERROR(VLOOKUP(TRIM(A76),'[1]REVISIEMKB-VarList'!$A$5:$AC$1092,13,FALSE),"--"))</f>
        <v>--</v>
      </c>
      <c r="J76" s="16" t="str">
        <f>TRIM(IFERROR(VLOOKUP(TRIM(A76),'[1]REVISIEMKB-VarList'!$A$5:$AT$1092,42,FALSE),"--"))</f>
        <v>--</v>
      </c>
      <c r="K76" s="23" t="str">
        <f t="shared" si="4"/>
        <v>?</v>
      </c>
      <c r="L76" s="20" t="str">
        <f t="shared" si="8"/>
        <v/>
      </c>
      <c r="M76" s="5" t="s">
        <v>59</v>
      </c>
      <c r="N76" s="20" t="str">
        <f t="shared" si="9"/>
        <v/>
      </c>
    </row>
    <row r="77" spans="1:14" x14ac:dyDescent="0.25">
      <c r="A77" s="25"/>
      <c r="B77" s="5" t="str">
        <f>TRIM(IFERROR(VLOOKUP(TRIM(A77),'[1]REVISIEMKB-VarList'!$A$5:$AC$1092,7,FALSE),"--"))</f>
        <v>--</v>
      </c>
      <c r="C77" s="5" t="str">
        <f>TRIM(IFERROR(VLOOKUP(TRIM(A77),'[1]REVISIEMKB-VarList'!$A$5:$AC$1092,11,FALSE)," --"))</f>
        <v>--</v>
      </c>
      <c r="D77" s="5" t="str">
        <f>TRIM(IFERROR(VLOOKUP(TRIM(A77),'[1]REVISIEMKB-VarList'!$A$5:$AC$1092,25,FALSE),"--"))</f>
        <v>--</v>
      </c>
      <c r="E77" s="5" t="str">
        <f>TRIM(IFERROR(VLOOKUP(TRIM(A77),'[1]REVISIEMKB-VarList'!$A$5:$AC$1092,23,FALSE),"--"))</f>
        <v>--</v>
      </c>
      <c r="F77" s="15" t="str">
        <f>TRIM(IFERROR(VLOOKUP(TRIM(A77),'[1]REVISIEMKB-VarList'!$A$5:$AC$1092,2,FALSE),"--"))</f>
        <v>--</v>
      </c>
      <c r="G77" s="16" t="str">
        <f t="shared" si="7"/>
        <v>--</v>
      </c>
      <c r="H77" s="15" t="str">
        <f>TRIM(IFERROR(VLOOKUP(TRIM(A77),'[1]REVISIEMKB-VarList'!$A$5:$AC$1092,24,FALSE),"--"))</f>
        <v>--</v>
      </c>
      <c r="I77" s="16" t="str">
        <f>TRIM(IFERROR(VLOOKUP(TRIM(A77),'[1]REVISIEMKB-VarList'!$A$5:$AC$1092,13,FALSE),"--"))</f>
        <v>--</v>
      </c>
      <c r="J77" s="16" t="str">
        <f>TRIM(IFERROR(VLOOKUP(TRIM(A77),'[1]REVISIEMKB-VarList'!$A$5:$AT$1092,42,FALSE),"--"))</f>
        <v>--</v>
      </c>
      <c r="K77" s="23" t="str">
        <f t="shared" si="4"/>
        <v>?</v>
      </c>
      <c r="L77" s="20" t="str">
        <f t="shared" si="8"/>
        <v/>
      </c>
      <c r="M77" s="5" t="s">
        <v>59</v>
      </c>
      <c r="N77" s="20" t="str">
        <f t="shared" si="9"/>
        <v/>
      </c>
    </row>
    <row r="78" spans="1:14" x14ac:dyDescent="0.25">
      <c r="A78" s="25"/>
      <c r="B78" s="5" t="str">
        <f>TRIM(IFERROR(VLOOKUP(TRIM(A78),'[1]REVISIEMKB-VarList'!$A$5:$AC$1092,7,FALSE),"--"))</f>
        <v>--</v>
      </c>
      <c r="C78" s="5" t="str">
        <f>TRIM(IFERROR(VLOOKUP(TRIM(A78),'[1]REVISIEMKB-VarList'!$A$5:$AC$1092,11,FALSE)," --"))</f>
        <v>--</v>
      </c>
      <c r="D78" s="5" t="str">
        <f>TRIM(IFERROR(VLOOKUP(TRIM(A78),'[1]REVISIEMKB-VarList'!$A$5:$AC$1092,25,FALSE),"--"))</f>
        <v>--</v>
      </c>
      <c r="E78" s="5" t="str">
        <f>TRIM(IFERROR(VLOOKUP(TRIM(A78),'[1]REVISIEMKB-VarList'!$A$5:$AC$1092,23,FALSE),"--"))</f>
        <v>--</v>
      </c>
      <c r="F78" s="15" t="str">
        <f>TRIM(IFERROR(VLOOKUP(TRIM(A78),'[1]REVISIEMKB-VarList'!$A$5:$AC$1092,2,FALSE),"--"))</f>
        <v>--</v>
      </c>
      <c r="G78" s="16" t="str">
        <f t="shared" si="7"/>
        <v>--</v>
      </c>
      <c r="H78" s="15" t="str">
        <f>TRIM(IFERROR(VLOOKUP(TRIM(A78),'[1]REVISIEMKB-VarList'!$A$5:$AC$1092,24,FALSE),"--"))</f>
        <v>--</v>
      </c>
      <c r="I78" s="16" t="str">
        <f>TRIM(IFERROR(VLOOKUP(TRIM(A78),'[1]REVISIEMKB-VarList'!$A$5:$AC$1092,13,FALSE),"--"))</f>
        <v>--</v>
      </c>
      <c r="J78" s="16" t="str">
        <f>TRIM(IFERROR(VLOOKUP(TRIM(A78),'[1]REVISIEMKB-VarList'!$A$5:$AT$1092,42,FALSE),"--"))</f>
        <v>--</v>
      </c>
      <c r="K78" s="23" t="str">
        <f t="shared" si="4"/>
        <v>?</v>
      </c>
      <c r="L78" s="20" t="str">
        <f t="shared" si="8"/>
        <v/>
      </c>
      <c r="M78" s="5" t="s">
        <v>59</v>
      </c>
      <c r="N78" s="20" t="str">
        <f t="shared" si="9"/>
        <v/>
      </c>
    </row>
    <row r="79" spans="1:14" x14ac:dyDescent="0.25">
      <c r="A79" s="25"/>
      <c r="B79" s="5" t="str">
        <f>TRIM(IFERROR(VLOOKUP(TRIM(A79),'[1]REVISIEMKB-VarList'!$A$5:$AC$1092,7,FALSE),"--"))</f>
        <v>--</v>
      </c>
      <c r="C79" s="5" t="str">
        <f>TRIM(IFERROR(VLOOKUP(TRIM(A79),'[1]REVISIEMKB-VarList'!$A$5:$AC$1092,11,FALSE)," --"))</f>
        <v>--</v>
      </c>
      <c r="D79" s="5" t="str">
        <f>TRIM(IFERROR(VLOOKUP(TRIM(A79),'[1]REVISIEMKB-VarList'!$A$5:$AC$1092,25,FALSE),"--"))</f>
        <v>--</v>
      </c>
      <c r="E79" s="5" t="str">
        <f>TRIM(IFERROR(VLOOKUP(TRIM(A79),'[1]REVISIEMKB-VarList'!$A$5:$AC$1092,23,FALSE),"--"))</f>
        <v>--</v>
      </c>
      <c r="F79" s="15" t="str">
        <f>TRIM(IFERROR(VLOOKUP(TRIM(A79),'[1]REVISIEMKB-VarList'!$A$5:$AC$1092,2,FALSE),"--"))</f>
        <v>--</v>
      </c>
      <c r="G79" s="16" t="str">
        <f t="shared" si="7"/>
        <v>--</v>
      </c>
      <c r="H79" s="15" t="str">
        <f>TRIM(IFERROR(VLOOKUP(TRIM(A79),'[1]REVISIEMKB-VarList'!$A$5:$AC$1092,24,FALSE),"--"))</f>
        <v>--</v>
      </c>
      <c r="I79" s="16" t="str">
        <f>TRIM(IFERROR(VLOOKUP(TRIM(A79),'[1]REVISIEMKB-VarList'!$A$5:$AC$1092,13,FALSE),"--"))</f>
        <v>--</v>
      </c>
      <c r="J79" s="16" t="str">
        <f>TRIM(IFERROR(VLOOKUP(TRIM(A79),'[1]REVISIEMKB-VarList'!$A$5:$AT$1092,42,FALSE),"--"))</f>
        <v>--</v>
      </c>
      <c r="K79" s="23" t="str">
        <f t="shared" si="4"/>
        <v>?</v>
      </c>
      <c r="L79" s="20" t="str">
        <f t="shared" si="8"/>
        <v/>
      </c>
      <c r="M79" s="5" t="s">
        <v>59</v>
      </c>
      <c r="N79" s="20" t="str">
        <f t="shared" si="9"/>
        <v/>
      </c>
    </row>
    <row r="80" spans="1:14" x14ac:dyDescent="0.25">
      <c r="A80" s="25"/>
      <c r="B80" s="5" t="str">
        <f>TRIM(IFERROR(VLOOKUP(TRIM(A80),'[1]REVISIEMKB-VarList'!$A$5:$AC$1092,7,FALSE),"--"))</f>
        <v>--</v>
      </c>
      <c r="C80" s="5" t="str">
        <f>TRIM(IFERROR(VLOOKUP(TRIM(A80),'[1]REVISIEMKB-VarList'!$A$5:$AC$1092,11,FALSE)," --"))</f>
        <v>--</v>
      </c>
      <c r="D80" s="5" t="str">
        <f>TRIM(IFERROR(VLOOKUP(TRIM(A80),'[1]REVISIEMKB-VarList'!$A$5:$AC$1092,25,FALSE),"--"))</f>
        <v>--</v>
      </c>
      <c r="E80" s="5" t="str">
        <f>TRIM(IFERROR(VLOOKUP(TRIM(A80),'[1]REVISIEMKB-VarList'!$A$5:$AC$1092,23,FALSE),"--"))</f>
        <v>--</v>
      </c>
      <c r="F80" s="15" t="str">
        <f>TRIM(IFERROR(VLOOKUP(TRIM(A80),'[1]REVISIEMKB-VarList'!$A$5:$AC$1092,2,FALSE),"--"))</f>
        <v>--</v>
      </c>
      <c r="G80" s="16" t="str">
        <f t="shared" si="7"/>
        <v>--</v>
      </c>
      <c r="H80" s="15" t="str">
        <f>TRIM(IFERROR(VLOOKUP(TRIM(A80),'[1]REVISIEMKB-VarList'!$A$5:$AC$1092,24,FALSE),"--"))</f>
        <v>--</v>
      </c>
      <c r="I80" s="16" t="str">
        <f>TRIM(IFERROR(VLOOKUP(TRIM(A80),'[1]REVISIEMKB-VarList'!$A$5:$AC$1092,13,FALSE),"--"))</f>
        <v>--</v>
      </c>
      <c r="J80" s="16" t="str">
        <f>TRIM(IFERROR(VLOOKUP(TRIM(A80),'[1]REVISIEMKB-VarList'!$A$5:$AT$1092,42,FALSE),"--"))</f>
        <v>--</v>
      </c>
      <c r="K80" s="23" t="str">
        <f t="shared" si="4"/>
        <v>?</v>
      </c>
      <c r="L80" s="20" t="str">
        <f t="shared" si="8"/>
        <v/>
      </c>
      <c r="M80" s="5" t="s">
        <v>59</v>
      </c>
      <c r="N80" s="20" t="str">
        <f t="shared" si="9"/>
        <v/>
      </c>
    </row>
    <row r="81" spans="1:14" x14ac:dyDescent="0.25">
      <c r="A81" s="25"/>
      <c r="B81" s="5" t="str">
        <f>TRIM(IFERROR(VLOOKUP(TRIM(A81),'[1]REVISIEMKB-VarList'!$A$5:$AC$1092,7,FALSE),"--"))</f>
        <v>--</v>
      </c>
      <c r="C81" s="5" t="str">
        <f>TRIM(IFERROR(VLOOKUP(TRIM(A81),'[1]REVISIEMKB-VarList'!$A$5:$AC$1092,11,FALSE)," --"))</f>
        <v>--</v>
      </c>
      <c r="D81" s="5" t="str">
        <f>TRIM(IFERROR(VLOOKUP(TRIM(A81),'[1]REVISIEMKB-VarList'!$A$5:$AC$1092,25,FALSE),"--"))</f>
        <v>--</v>
      </c>
      <c r="E81" s="5" t="str">
        <f>TRIM(IFERROR(VLOOKUP(TRIM(A81),'[1]REVISIEMKB-VarList'!$A$5:$AC$1092,23,FALSE),"--"))</f>
        <v>--</v>
      </c>
      <c r="F81" s="15" t="str">
        <f>TRIM(IFERROR(VLOOKUP(TRIM(A81),'[1]REVISIEMKB-VarList'!$A$5:$AC$1092,2,FALSE),"--"))</f>
        <v>--</v>
      </c>
      <c r="G81" s="16" t="str">
        <f t="shared" si="7"/>
        <v>--</v>
      </c>
      <c r="H81" s="15" t="str">
        <f>TRIM(IFERROR(VLOOKUP(TRIM(A81),'[1]REVISIEMKB-VarList'!$A$5:$AC$1092,24,FALSE),"--"))</f>
        <v>--</v>
      </c>
      <c r="I81" s="16" t="str">
        <f>TRIM(IFERROR(VLOOKUP(TRIM(A81),'[1]REVISIEMKB-VarList'!$A$5:$AC$1092,13,FALSE),"--"))</f>
        <v>--</v>
      </c>
      <c r="J81" s="16" t="str">
        <f>TRIM(IFERROR(VLOOKUP(TRIM(A81),'[1]REVISIEMKB-VarList'!$A$5:$AT$1092,42,FALSE),"--"))</f>
        <v>--</v>
      </c>
      <c r="K81" s="23" t="str">
        <f t="shared" si="4"/>
        <v>?</v>
      </c>
      <c r="L81" s="20" t="str">
        <f t="shared" si="8"/>
        <v/>
      </c>
      <c r="M81" s="5" t="s">
        <v>59</v>
      </c>
      <c r="N81" s="20" t="str">
        <f t="shared" si="9"/>
        <v/>
      </c>
    </row>
    <row r="82" spans="1:14" x14ac:dyDescent="0.25">
      <c r="A82" s="25"/>
      <c r="B82" s="5" t="str">
        <f>TRIM(IFERROR(VLOOKUP(TRIM(A82),'[1]REVISIEMKB-VarList'!$A$5:$AC$1092,7,FALSE),"--"))</f>
        <v>--</v>
      </c>
      <c r="C82" s="5" t="str">
        <f>TRIM(IFERROR(VLOOKUP(TRIM(A82),'[1]REVISIEMKB-VarList'!$A$5:$AC$1092,11,FALSE)," --"))</f>
        <v>--</v>
      </c>
      <c r="D82" s="5" t="str">
        <f>TRIM(IFERROR(VLOOKUP(TRIM(A82),'[1]REVISIEMKB-VarList'!$A$5:$AC$1092,25,FALSE),"--"))</f>
        <v>--</v>
      </c>
      <c r="E82" s="5" t="str">
        <f>TRIM(IFERROR(VLOOKUP(TRIM(A82),'[1]REVISIEMKB-VarList'!$A$5:$AC$1092,23,FALSE),"--"))</f>
        <v>--</v>
      </c>
      <c r="F82" s="15" t="str">
        <f>TRIM(IFERROR(VLOOKUP(TRIM(A82),'[1]REVISIEMKB-VarList'!$A$5:$AC$1092,2,FALSE),"--"))</f>
        <v>--</v>
      </c>
      <c r="G82" s="16" t="str">
        <f t="shared" si="7"/>
        <v>--</v>
      </c>
      <c r="H82" s="15" t="str">
        <f>TRIM(IFERROR(VLOOKUP(TRIM(A82),'[1]REVISIEMKB-VarList'!$A$5:$AC$1092,24,FALSE),"--"))</f>
        <v>--</v>
      </c>
      <c r="I82" s="16" t="str">
        <f>TRIM(IFERROR(VLOOKUP(TRIM(A82),'[1]REVISIEMKB-VarList'!$A$5:$AC$1092,13,FALSE),"--"))</f>
        <v>--</v>
      </c>
      <c r="J82" s="16" t="str">
        <f>TRIM(IFERROR(VLOOKUP(TRIM(A82),'[1]REVISIEMKB-VarList'!$A$5:$AT$1092,42,FALSE),"--"))</f>
        <v>--</v>
      </c>
      <c r="K82" s="23" t="str">
        <f t="shared" si="4"/>
        <v>?</v>
      </c>
      <c r="L82" s="20" t="str">
        <f t="shared" si="8"/>
        <v/>
      </c>
      <c r="M82" s="5" t="s">
        <v>59</v>
      </c>
      <c r="N82" s="20" t="str">
        <f t="shared" si="9"/>
        <v/>
      </c>
    </row>
    <row r="83" spans="1:14" x14ac:dyDescent="0.25">
      <c r="A83" s="25"/>
      <c r="B83" s="5" t="str">
        <f>TRIM(IFERROR(VLOOKUP(TRIM(A83),'[1]REVISIEMKB-VarList'!$A$5:$AC$1092,7,FALSE),"--"))</f>
        <v>--</v>
      </c>
      <c r="C83" s="5" t="str">
        <f>TRIM(IFERROR(VLOOKUP(TRIM(A83),'[1]REVISIEMKB-VarList'!$A$5:$AC$1092,11,FALSE)," --"))</f>
        <v>--</v>
      </c>
      <c r="D83" s="5" t="str">
        <f>TRIM(IFERROR(VLOOKUP(TRIM(A83),'[1]REVISIEMKB-VarList'!$A$5:$AC$1092,25,FALSE),"--"))</f>
        <v>--</v>
      </c>
      <c r="E83" s="5" t="str">
        <f>TRIM(IFERROR(VLOOKUP(TRIM(A83),'[1]REVISIEMKB-VarList'!$A$5:$AC$1092,23,FALSE),"--"))</f>
        <v>--</v>
      </c>
      <c r="F83" s="15" t="str">
        <f>TRIM(IFERROR(VLOOKUP(TRIM(A83),'[1]REVISIEMKB-VarList'!$A$5:$AC$1092,2,FALSE),"--"))</f>
        <v>--</v>
      </c>
      <c r="G83" s="16" t="str">
        <f t="shared" si="7"/>
        <v>--</v>
      </c>
      <c r="H83" s="15" t="str">
        <f>TRIM(IFERROR(VLOOKUP(TRIM(A83),'[1]REVISIEMKB-VarList'!$A$5:$AC$1092,24,FALSE),"--"))</f>
        <v>--</v>
      </c>
      <c r="I83" s="16" t="str">
        <f>TRIM(IFERROR(VLOOKUP(TRIM(A83),'[1]REVISIEMKB-VarList'!$A$5:$AC$1092,13,FALSE),"--"))</f>
        <v>--</v>
      </c>
      <c r="J83" s="16" t="str">
        <f>TRIM(IFERROR(VLOOKUP(TRIM(A83),'[1]REVISIEMKB-VarList'!$A$5:$AT$1092,42,FALSE),"--"))</f>
        <v>--</v>
      </c>
      <c r="K83" s="23" t="str">
        <f t="shared" si="4"/>
        <v>?</v>
      </c>
      <c r="L83" s="20" t="str">
        <f t="shared" si="8"/>
        <v/>
      </c>
      <c r="M83" s="5" t="s">
        <v>59</v>
      </c>
      <c r="N83" s="20" t="str">
        <f t="shared" si="9"/>
        <v/>
      </c>
    </row>
    <row r="84" spans="1:14" x14ac:dyDescent="0.25">
      <c r="A84" s="25"/>
      <c r="B84" s="5" t="str">
        <f>TRIM(IFERROR(VLOOKUP(TRIM(A84),'[1]REVISIEMKB-VarList'!$A$5:$AC$1092,7,FALSE),"--"))</f>
        <v>--</v>
      </c>
      <c r="C84" s="5" t="str">
        <f>TRIM(IFERROR(VLOOKUP(TRIM(A84),'[1]REVISIEMKB-VarList'!$A$5:$AC$1092,11,FALSE)," --"))</f>
        <v>--</v>
      </c>
      <c r="D84" s="5" t="str">
        <f>TRIM(IFERROR(VLOOKUP(TRIM(A84),'[1]REVISIEMKB-VarList'!$A$5:$AC$1092,25,FALSE),"--"))</f>
        <v>--</v>
      </c>
      <c r="E84" s="5" t="str">
        <f>TRIM(IFERROR(VLOOKUP(TRIM(A84),'[1]REVISIEMKB-VarList'!$A$5:$AC$1092,23,FALSE),"--"))</f>
        <v>--</v>
      </c>
      <c r="F84" s="15" t="str">
        <f>TRIM(IFERROR(VLOOKUP(TRIM(A84),'[1]REVISIEMKB-VarList'!$A$5:$AC$1092,2,FALSE),"--"))</f>
        <v>--</v>
      </c>
      <c r="G84" s="16" t="str">
        <f t="shared" si="7"/>
        <v>--</v>
      </c>
      <c r="H84" s="15" t="str">
        <f>TRIM(IFERROR(VLOOKUP(TRIM(A84),'[1]REVISIEMKB-VarList'!$A$5:$AC$1092,24,FALSE),"--"))</f>
        <v>--</v>
      </c>
      <c r="I84" s="16" t="str">
        <f>TRIM(IFERROR(VLOOKUP(TRIM(A84),'[1]REVISIEMKB-VarList'!$A$5:$AC$1092,13,FALSE),"--"))</f>
        <v>--</v>
      </c>
      <c r="J84" s="16" t="str">
        <f>TRIM(IFERROR(VLOOKUP(TRIM(A84),'[1]REVISIEMKB-VarList'!$A$5:$AT$1092,42,FALSE),"--"))</f>
        <v>--</v>
      </c>
      <c r="K84" s="23" t="str">
        <f t="shared" si="4"/>
        <v>?</v>
      </c>
      <c r="L84" s="20" t="str">
        <f t="shared" ref="L84:L115" si="10">IF(C84="--","",CONCATENATE("&lt;variable columnName=", CHAR(34),LEFT(F84,30), CHAR(34)," columnType=", CHAR(34),K84,CHAR(34),"&gt;",G84,"&lt;/variable&gt;"))</f>
        <v/>
      </c>
      <c r="M84" s="5" t="s">
        <v>59</v>
      </c>
      <c r="N84" s="20" t="str">
        <f t="shared" si="9"/>
        <v/>
      </c>
    </row>
    <row r="85" spans="1:14" x14ac:dyDescent="0.25">
      <c r="A85" s="25"/>
      <c r="B85" s="5" t="str">
        <f>TRIM(IFERROR(VLOOKUP(TRIM(A85),'[1]REVISIEMKB-VarList'!$A$5:$AC$1092,7,FALSE),"--"))</f>
        <v>--</v>
      </c>
      <c r="C85" s="5" t="str">
        <f>TRIM(IFERROR(VLOOKUP(TRIM(A85),'[1]REVISIEMKB-VarList'!$A$5:$AC$1092,11,FALSE)," --"))</f>
        <v>--</v>
      </c>
      <c r="D85" s="5" t="str">
        <f>TRIM(IFERROR(VLOOKUP(TRIM(A85),'[1]REVISIEMKB-VarList'!$A$5:$AC$1092,25,FALSE),"--"))</f>
        <v>--</v>
      </c>
      <c r="E85" s="5" t="str">
        <f>TRIM(IFERROR(VLOOKUP(TRIM(A85),'[1]REVISIEMKB-VarList'!$A$5:$AC$1092,23,FALSE),"--"))</f>
        <v>--</v>
      </c>
      <c r="F85" s="15" t="str">
        <f>TRIM(IFERROR(VLOOKUP(TRIM(A85),'[1]REVISIEMKB-VarList'!$A$5:$AC$1092,2,FALSE),"--"))</f>
        <v>--</v>
      </c>
      <c r="G85" s="16" t="str">
        <f t="shared" si="7"/>
        <v>--</v>
      </c>
      <c r="H85" s="15" t="str">
        <f>TRIM(IFERROR(VLOOKUP(TRIM(A85),'[1]REVISIEMKB-VarList'!$A$5:$AC$1092,24,FALSE),"--"))</f>
        <v>--</v>
      </c>
      <c r="I85" s="16" t="str">
        <f>TRIM(IFERROR(VLOOKUP(TRIM(A85),'[1]REVISIEMKB-VarList'!$A$5:$AC$1092,13,FALSE),"--"))</f>
        <v>--</v>
      </c>
      <c r="J85" s="16" t="str">
        <f>TRIM(IFERROR(VLOOKUP(TRIM(A85),'[1]REVISIEMKB-VarList'!$A$5:$AT$1092,42,FALSE),"--"))</f>
        <v>--</v>
      </c>
      <c r="K85" s="23" t="str">
        <f t="shared" si="4"/>
        <v>?</v>
      </c>
      <c r="L85" s="20" t="str">
        <f t="shared" si="10"/>
        <v/>
      </c>
      <c r="M85" s="5" t="s">
        <v>59</v>
      </c>
      <c r="N85" s="20" t="str">
        <f t="shared" si="9"/>
        <v/>
      </c>
    </row>
    <row r="86" spans="1:14" x14ac:dyDescent="0.25">
      <c r="A86" s="25"/>
      <c r="B86" s="5" t="str">
        <f>TRIM(IFERROR(VLOOKUP(TRIM(A86),'[1]REVISIEMKB-VarList'!$A$5:$AC$1092,7,FALSE),"--"))</f>
        <v>--</v>
      </c>
      <c r="C86" s="5" t="str">
        <f>TRIM(IFERROR(VLOOKUP(TRIM(A86),'[1]REVISIEMKB-VarList'!$A$5:$AC$1092,11,FALSE)," --"))</f>
        <v>--</v>
      </c>
      <c r="D86" s="5" t="str">
        <f>TRIM(IFERROR(VLOOKUP(TRIM(A86),'[1]REVISIEMKB-VarList'!$A$5:$AC$1092,25,FALSE),"--"))</f>
        <v>--</v>
      </c>
      <c r="E86" s="5" t="str">
        <f>TRIM(IFERROR(VLOOKUP(TRIM(A86),'[1]REVISIEMKB-VarList'!$A$5:$AC$1092,23,FALSE),"--"))</f>
        <v>--</v>
      </c>
      <c r="F86" s="15" t="str">
        <f>TRIM(IFERROR(VLOOKUP(TRIM(A86),'[1]REVISIEMKB-VarList'!$A$5:$AC$1092,2,FALSE),"--"))</f>
        <v>--</v>
      </c>
      <c r="G86" s="16" t="str">
        <f t="shared" si="7"/>
        <v>--</v>
      </c>
      <c r="H86" s="15" t="str">
        <f>TRIM(IFERROR(VLOOKUP(TRIM(A86),'[1]REVISIEMKB-VarList'!$A$5:$AC$1092,24,FALSE),"--"))</f>
        <v>--</v>
      </c>
      <c r="I86" s="16" t="str">
        <f>TRIM(IFERROR(VLOOKUP(TRIM(A86),'[1]REVISIEMKB-VarList'!$A$5:$AC$1092,13,FALSE),"--"))</f>
        <v>--</v>
      </c>
      <c r="J86" s="16" t="str">
        <f>TRIM(IFERROR(VLOOKUP(TRIM(A86),'[1]REVISIEMKB-VarList'!$A$5:$AT$1092,42,FALSE),"--"))</f>
        <v>--</v>
      </c>
      <c r="K86" s="23" t="str">
        <f t="shared" si="4"/>
        <v>?</v>
      </c>
      <c r="L86" s="20" t="str">
        <f t="shared" si="10"/>
        <v/>
      </c>
      <c r="M86" s="5" t="s">
        <v>59</v>
      </c>
      <c r="N86" s="20" t="str">
        <f t="shared" si="9"/>
        <v/>
      </c>
    </row>
    <row r="87" spans="1:14" x14ac:dyDescent="0.25">
      <c r="A87" s="25"/>
      <c r="B87" s="5" t="str">
        <f>TRIM(IFERROR(VLOOKUP(TRIM(A87),'[1]REVISIEMKB-VarList'!$A$5:$AC$1092,7,FALSE),"--"))</f>
        <v>--</v>
      </c>
      <c r="C87" s="5" t="str">
        <f>TRIM(IFERROR(VLOOKUP(TRIM(A87),'[1]REVISIEMKB-VarList'!$A$5:$AC$1092,11,FALSE)," --"))</f>
        <v>--</v>
      </c>
      <c r="D87" s="5" t="str">
        <f>TRIM(IFERROR(VLOOKUP(TRIM(A87),'[1]REVISIEMKB-VarList'!$A$5:$AC$1092,25,FALSE),"--"))</f>
        <v>--</v>
      </c>
      <c r="E87" s="5" t="str">
        <f>TRIM(IFERROR(VLOOKUP(TRIM(A87),'[1]REVISIEMKB-VarList'!$A$5:$AC$1092,23,FALSE),"--"))</f>
        <v>--</v>
      </c>
      <c r="F87" s="15" t="str">
        <f>TRIM(IFERROR(VLOOKUP(TRIM(A87),'[1]REVISIEMKB-VarList'!$A$5:$AC$1092,2,FALSE),"--"))</f>
        <v>--</v>
      </c>
      <c r="G87" s="16" t="str">
        <f t="shared" si="7"/>
        <v>--</v>
      </c>
      <c r="H87" s="15" t="str">
        <f>TRIM(IFERROR(VLOOKUP(TRIM(A87),'[1]REVISIEMKB-VarList'!$A$5:$AC$1092,24,FALSE),"--"))</f>
        <v>--</v>
      </c>
      <c r="I87" s="16" t="str">
        <f>TRIM(IFERROR(VLOOKUP(TRIM(A87),'[1]REVISIEMKB-VarList'!$A$5:$AC$1092,13,FALSE),"--"))</f>
        <v>--</v>
      </c>
      <c r="J87" s="16" t="str">
        <f>TRIM(IFERROR(VLOOKUP(TRIM(A87),'[1]REVISIEMKB-VarList'!$A$5:$AT$1092,42,FALSE),"--"))</f>
        <v>--</v>
      </c>
      <c r="K87" s="23" t="str">
        <f t="shared" si="4"/>
        <v>?</v>
      </c>
      <c r="L87" s="20" t="str">
        <f t="shared" si="10"/>
        <v/>
      </c>
      <c r="M87" s="5" t="s">
        <v>59</v>
      </c>
      <c r="N87" s="20" t="str">
        <f t="shared" si="9"/>
        <v/>
      </c>
    </row>
    <row r="88" spans="1:14" x14ac:dyDescent="0.25">
      <c r="A88" s="25"/>
      <c r="B88" s="5" t="str">
        <f>TRIM(IFERROR(VLOOKUP(TRIM(A88),'[1]REVISIEMKB-VarList'!$A$5:$AC$1092,7,FALSE),"--"))</f>
        <v>--</v>
      </c>
      <c r="C88" s="5" t="str">
        <f>TRIM(IFERROR(VLOOKUP(TRIM(A88),'[1]REVISIEMKB-VarList'!$A$5:$AC$1092,11,FALSE)," --"))</f>
        <v>--</v>
      </c>
      <c r="D88" s="5" t="str">
        <f>TRIM(IFERROR(VLOOKUP(TRIM(A88),'[1]REVISIEMKB-VarList'!$A$5:$AC$1092,25,FALSE),"--"))</f>
        <v>--</v>
      </c>
      <c r="E88" s="5" t="str">
        <f>TRIM(IFERROR(VLOOKUP(TRIM(A88),'[1]REVISIEMKB-VarList'!$A$5:$AC$1092,23,FALSE),"--"))</f>
        <v>--</v>
      </c>
      <c r="F88" s="15" t="str">
        <f>TRIM(IFERROR(VLOOKUP(TRIM(A88),'[1]REVISIEMKB-VarList'!$A$5:$AC$1092,2,FALSE),"--"))</f>
        <v>--</v>
      </c>
      <c r="G88" s="16" t="str">
        <f t="shared" si="7"/>
        <v>--</v>
      </c>
      <c r="H88" s="15" t="str">
        <f>TRIM(IFERROR(VLOOKUP(TRIM(A88),'[1]REVISIEMKB-VarList'!$A$5:$AC$1092,24,FALSE),"--"))</f>
        <v>--</v>
      </c>
      <c r="I88" s="16" t="str">
        <f>TRIM(IFERROR(VLOOKUP(TRIM(A88),'[1]REVISIEMKB-VarList'!$A$5:$AC$1092,13,FALSE),"--"))</f>
        <v>--</v>
      </c>
      <c r="J88" s="16" t="str">
        <f>TRIM(IFERROR(VLOOKUP(TRIM(A88),'[1]REVISIEMKB-VarList'!$A$5:$AT$1092,42,FALSE),"--"))</f>
        <v>--</v>
      </c>
      <c r="K88" s="23" t="str">
        <f t="shared" si="4"/>
        <v>?</v>
      </c>
      <c r="L88" s="20" t="str">
        <f t="shared" si="10"/>
        <v/>
      </c>
      <c r="M88" s="5" t="s">
        <v>59</v>
      </c>
      <c r="N88" s="20" t="str">
        <f t="shared" si="9"/>
        <v/>
      </c>
    </row>
    <row r="89" spans="1:14" x14ac:dyDescent="0.25">
      <c r="A89" s="25"/>
      <c r="B89" s="5" t="str">
        <f>TRIM(IFERROR(VLOOKUP(TRIM(A89),'[1]REVISIEMKB-VarList'!$A$5:$AC$1092,7,FALSE),"--"))</f>
        <v>--</v>
      </c>
      <c r="C89" s="5" t="str">
        <f>TRIM(IFERROR(VLOOKUP(TRIM(A89),'[1]REVISIEMKB-VarList'!$A$5:$AC$1092,11,FALSE)," --"))</f>
        <v>--</v>
      </c>
      <c r="D89" s="5" t="str">
        <f>TRIM(IFERROR(VLOOKUP(TRIM(A89),'[1]REVISIEMKB-VarList'!$A$5:$AC$1092,25,FALSE),"--"))</f>
        <v>--</v>
      </c>
      <c r="E89" s="5" t="str">
        <f>TRIM(IFERROR(VLOOKUP(TRIM(A89),'[1]REVISIEMKB-VarList'!$A$5:$AC$1092,23,FALSE),"--"))</f>
        <v>--</v>
      </c>
      <c r="F89" s="15" t="str">
        <f>TRIM(IFERROR(VLOOKUP(TRIM(A89),'[1]REVISIEMKB-VarList'!$A$5:$AC$1092,2,FALSE),"--"))</f>
        <v>--</v>
      </c>
      <c r="G89" s="16" t="str">
        <f t="shared" si="7"/>
        <v>--</v>
      </c>
      <c r="H89" s="15" t="str">
        <f>TRIM(IFERROR(VLOOKUP(TRIM(A89),'[1]REVISIEMKB-VarList'!$A$5:$AC$1092,24,FALSE),"--"))</f>
        <v>--</v>
      </c>
      <c r="I89" s="16" t="str">
        <f>TRIM(IFERROR(VLOOKUP(TRIM(A89),'[1]REVISIEMKB-VarList'!$A$5:$AC$1092,13,FALSE),"--"))</f>
        <v>--</v>
      </c>
      <c r="J89" s="16" t="str">
        <f>TRIM(IFERROR(VLOOKUP(TRIM(A89),'[1]REVISIEMKB-VarList'!$A$5:$AT$1092,42,FALSE),"--"))</f>
        <v>--</v>
      </c>
      <c r="K89" s="23" t="str">
        <f t="shared" si="4"/>
        <v>?</v>
      </c>
      <c r="L89" s="20" t="str">
        <f t="shared" si="10"/>
        <v/>
      </c>
      <c r="M89" s="5" t="s">
        <v>59</v>
      </c>
      <c r="N89" s="20" t="str">
        <f t="shared" si="9"/>
        <v/>
      </c>
    </row>
    <row r="90" spans="1:14" x14ac:dyDescent="0.25">
      <c r="A90" s="25"/>
      <c r="B90" s="5" t="str">
        <f>TRIM(IFERROR(VLOOKUP(TRIM(A90),'[1]REVISIEMKB-VarList'!$A$5:$AC$1092,7,FALSE),"--"))</f>
        <v>--</v>
      </c>
      <c r="C90" s="5" t="str">
        <f>TRIM(IFERROR(VLOOKUP(TRIM(A90),'[1]REVISIEMKB-VarList'!$A$5:$AC$1092,11,FALSE)," --"))</f>
        <v>--</v>
      </c>
      <c r="D90" s="5" t="str">
        <f>TRIM(IFERROR(VLOOKUP(TRIM(A90),'[1]REVISIEMKB-VarList'!$A$5:$AC$1092,25,FALSE),"--"))</f>
        <v>--</v>
      </c>
      <c r="E90" s="5" t="str">
        <f>TRIM(IFERROR(VLOOKUP(TRIM(A90),'[1]REVISIEMKB-VarList'!$A$5:$AC$1092,23,FALSE),"--"))</f>
        <v>--</v>
      </c>
      <c r="F90" s="15" t="str">
        <f>TRIM(IFERROR(VLOOKUP(TRIM(A90),'[1]REVISIEMKB-VarList'!$A$5:$AC$1092,2,FALSE),"--"))</f>
        <v>--</v>
      </c>
      <c r="G90" s="16" t="str">
        <f t="shared" si="7"/>
        <v>--</v>
      </c>
      <c r="H90" s="15" t="str">
        <f>TRIM(IFERROR(VLOOKUP(TRIM(A90),'[1]REVISIEMKB-VarList'!$A$5:$AC$1092,24,FALSE),"--"))</f>
        <v>--</v>
      </c>
      <c r="I90" s="16" t="str">
        <f>TRIM(IFERROR(VLOOKUP(TRIM(A90),'[1]REVISIEMKB-VarList'!$A$5:$AC$1092,13,FALSE),"--"))</f>
        <v>--</v>
      </c>
      <c r="J90" s="16" t="str">
        <f>TRIM(IFERROR(VLOOKUP(TRIM(A90),'[1]REVISIEMKB-VarList'!$A$5:$AT$1092,42,FALSE),"--"))</f>
        <v>--</v>
      </c>
      <c r="K90" s="23" t="str">
        <f t="shared" si="4"/>
        <v>?</v>
      </c>
      <c r="L90" s="20" t="str">
        <f t="shared" si="10"/>
        <v/>
      </c>
      <c r="M90" s="5" t="s">
        <v>59</v>
      </c>
      <c r="N90" s="20" t="str">
        <f t="shared" si="9"/>
        <v/>
      </c>
    </row>
    <row r="91" spans="1:14" x14ac:dyDescent="0.25">
      <c r="A91" s="25"/>
      <c r="B91" s="5" t="str">
        <f>TRIM(IFERROR(VLOOKUP(TRIM(A91),'[1]REVISIEMKB-VarList'!$A$5:$AC$1092,7,FALSE),"--"))</f>
        <v>--</v>
      </c>
      <c r="C91" s="5" t="str">
        <f>TRIM(IFERROR(VLOOKUP(TRIM(A91),'[1]REVISIEMKB-VarList'!$A$5:$AC$1092,11,FALSE)," --"))</f>
        <v>--</v>
      </c>
      <c r="D91" s="5" t="str">
        <f>TRIM(IFERROR(VLOOKUP(TRIM(A91),'[1]REVISIEMKB-VarList'!$A$5:$AC$1092,25,FALSE),"--"))</f>
        <v>--</v>
      </c>
      <c r="E91" s="5" t="str">
        <f>TRIM(IFERROR(VLOOKUP(TRIM(A91),'[1]REVISIEMKB-VarList'!$A$5:$AC$1092,23,FALSE),"--"))</f>
        <v>--</v>
      </c>
      <c r="F91" s="15" t="str">
        <f>TRIM(IFERROR(VLOOKUP(TRIM(A91),'[1]REVISIEMKB-VarList'!$A$5:$AC$1092,2,FALSE),"--"))</f>
        <v>--</v>
      </c>
      <c r="G91" s="16" t="str">
        <f t="shared" si="7"/>
        <v>--</v>
      </c>
      <c r="H91" s="15" t="str">
        <f>TRIM(IFERROR(VLOOKUP(TRIM(A91),'[1]REVISIEMKB-VarList'!$A$5:$AC$1092,24,FALSE),"--"))</f>
        <v>--</v>
      </c>
      <c r="I91" s="16" t="str">
        <f>TRIM(IFERROR(VLOOKUP(TRIM(A91),'[1]REVISIEMKB-VarList'!$A$5:$AC$1092,13,FALSE),"--"))</f>
        <v>--</v>
      </c>
      <c r="J91" s="16" t="str">
        <f>TRIM(IFERROR(VLOOKUP(TRIM(A91),'[1]REVISIEMKB-VarList'!$A$5:$AT$1092,42,FALSE),"--"))</f>
        <v>--</v>
      </c>
      <c r="K91" s="23" t="str">
        <f t="shared" si="4"/>
        <v>?</v>
      </c>
      <c r="L91" s="20" t="str">
        <f t="shared" si="10"/>
        <v/>
      </c>
      <c r="M91" s="5" t="s">
        <v>59</v>
      </c>
      <c r="N91" s="20" t="str">
        <f t="shared" si="9"/>
        <v/>
      </c>
    </row>
    <row r="92" spans="1:14" x14ac:dyDescent="0.25">
      <c r="A92" s="25"/>
      <c r="B92" s="5" t="str">
        <f>TRIM(IFERROR(VLOOKUP(TRIM(A92),'[1]REVISIEMKB-VarList'!$A$5:$AC$1092,7,FALSE),"--"))</f>
        <v>--</v>
      </c>
      <c r="C92" s="5" t="str">
        <f>TRIM(IFERROR(VLOOKUP(TRIM(A92),'[1]REVISIEMKB-VarList'!$A$5:$AC$1092,11,FALSE)," --"))</f>
        <v>--</v>
      </c>
      <c r="D92" s="5" t="str">
        <f>TRIM(IFERROR(VLOOKUP(TRIM(A92),'[1]REVISIEMKB-VarList'!$A$5:$AC$1092,25,FALSE),"--"))</f>
        <v>--</v>
      </c>
      <c r="E92" s="5" t="str">
        <f>TRIM(IFERROR(VLOOKUP(TRIM(A92),'[1]REVISIEMKB-VarList'!$A$5:$AC$1092,23,FALSE),"--"))</f>
        <v>--</v>
      </c>
      <c r="F92" s="15" t="str">
        <f>TRIM(IFERROR(VLOOKUP(TRIM(A92),'[1]REVISIEMKB-VarList'!$A$5:$AC$1092,2,FALSE),"--"))</f>
        <v>--</v>
      </c>
      <c r="G92" s="16" t="str">
        <f t="shared" si="7"/>
        <v>--</v>
      </c>
      <c r="H92" s="15" t="str">
        <f>TRIM(IFERROR(VLOOKUP(TRIM(A92),'[1]REVISIEMKB-VarList'!$A$5:$AC$1092,24,FALSE),"--"))</f>
        <v>--</v>
      </c>
      <c r="I92" s="16" t="str">
        <f>TRIM(IFERROR(VLOOKUP(TRIM(A92),'[1]REVISIEMKB-VarList'!$A$5:$AC$1092,13,FALSE),"--"))</f>
        <v>--</v>
      </c>
      <c r="J92" s="16" t="str">
        <f>TRIM(IFERROR(VLOOKUP(TRIM(A92),'[1]REVISIEMKB-VarList'!$A$5:$AT$1092,42,FALSE),"--"))</f>
        <v>--</v>
      </c>
      <c r="K92" s="23" t="str">
        <f t="shared" si="4"/>
        <v>?</v>
      </c>
      <c r="L92" s="20" t="str">
        <f t="shared" si="10"/>
        <v/>
      </c>
      <c r="M92" s="5" t="s">
        <v>59</v>
      </c>
      <c r="N92" s="20" t="str">
        <f t="shared" si="9"/>
        <v/>
      </c>
    </row>
    <row r="93" spans="1:14" x14ac:dyDescent="0.25">
      <c r="A93" s="25"/>
      <c r="B93" s="5" t="str">
        <f>TRIM(IFERROR(VLOOKUP(TRIM(A93),'[1]REVISIEMKB-VarList'!$A$5:$AC$1092,7,FALSE),"--"))</f>
        <v>--</v>
      </c>
      <c r="C93" s="5" t="str">
        <f>TRIM(IFERROR(VLOOKUP(TRIM(A93),'[1]REVISIEMKB-VarList'!$A$5:$AC$1092,11,FALSE)," --"))</f>
        <v>--</v>
      </c>
      <c r="D93" s="5" t="str">
        <f>TRIM(IFERROR(VLOOKUP(TRIM(A93),'[1]REVISIEMKB-VarList'!$A$5:$AC$1092,25,FALSE),"--"))</f>
        <v>--</v>
      </c>
      <c r="E93" s="5" t="str">
        <f>TRIM(IFERROR(VLOOKUP(TRIM(A93),'[1]REVISIEMKB-VarList'!$A$5:$AC$1092,23,FALSE),"--"))</f>
        <v>--</v>
      </c>
      <c r="F93" s="15" t="str">
        <f>TRIM(IFERROR(VLOOKUP(TRIM(A93),'[1]REVISIEMKB-VarList'!$A$5:$AC$1092,2,FALSE),"--"))</f>
        <v>--</v>
      </c>
      <c r="G93" s="16" t="str">
        <f t="shared" si="7"/>
        <v>--</v>
      </c>
      <c r="H93" s="15" t="str">
        <f>TRIM(IFERROR(VLOOKUP(TRIM(A93),'[1]REVISIEMKB-VarList'!$A$5:$AC$1092,24,FALSE),"--"))</f>
        <v>--</v>
      </c>
      <c r="I93" s="16" t="str">
        <f>TRIM(IFERROR(VLOOKUP(TRIM(A93),'[1]REVISIEMKB-VarList'!$A$5:$AC$1092,13,FALSE),"--"))</f>
        <v>--</v>
      </c>
      <c r="J93" s="16" t="str">
        <f>TRIM(IFERROR(VLOOKUP(TRIM(A93),'[1]REVISIEMKB-VarList'!$A$5:$AT$1092,42,FALSE),"--"))</f>
        <v>--</v>
      </c>
      <c r="K93" s="23" t="str">
        <f t="shared" si="4"/>
        <v>?</v>
      </c>
      <c r="L93" s="20" t="str">
        <f t="shared" si="10"/>
        <v/>
      </c>
      <c r="M93" s="5" t="s">
        <v>59</v>
      </c>
      <c r="N93" s="20" t="str">
        <f t="shared" si="9"/>
        <v/>
      </c>
    </row>
    <row r="94" spans="1:14" x14ac:dyDescent="0.25">
      <c r="A94" s="25"/>
      <c r="B94" s="5" t="str">
        <f>TRIM(IFERROR(VLOOKUP(TRIM(A94),'[1]REVISIEMKB-VarList'!$A$5:$AC$1092,7,FALSE),"--"))</f>
        <v>--</v>
      </c>
      <c r="C94" s="5" t="str">
        <f>TRIM(IFERROR(VLOOKUP(TRIM(A94),'[1]REVISIEMKB-VarList'!$A$5:$AC$1092,11,FALSE)," --"))</f>
        <v>--</v>
      </c>
      <c r="D94" s="5" t="str">
        <f>TRIM(IFERROR(VLOOKUP(TRIM(A94),'[1]REVISIEMKB-VarList'!$A$5:$AC$1092,25,FALSE),"--"))</f>
        <v>--</v>
      </c>
      <c r="E94" s="5" t="str">
        <f>TRIM(IFERROR(VLOOKUP(TRIM(A94),'[1]REVISIEMKB-VarList'!$A$5:$AC$1092,23,FALSE),"--"))</f>
        <v>--</v>
      </c>
      <c r="F94" s="15" t="str">
        <f>TRIM(IFERROR(VLOOKUP(TRIM(A94),'[1]REVISIEMKB-VarList'!$A$5:$AC$1092,2,FALSE),"--"))</f>
        <v>--</v>
      </c>
      <c r="G94" s="16" t="str">
        <f t="shared" si="7"/>
        <v>--</v>
      </c>
      <c r="H94" s="15" t="str">
        <f>TRIM(IFERROR(VLOOKUP(TRIM(A94),'[1]REVISIEMKB-VarList'!$A$5:$AC$1092,24,FALSE),"--"))</f>
        <v>--</v>
      </c>
      <c r="I94" s="16" t="str">
        <f>TRIM(IFERROR(VLOOKUP(TRIM(A94),'[1]REVISIEMKB-VarList'!$A$5:$AC$1092,13,FALSE),"--"))</f>
        <v>--</v>
      </c>
      <c r="J94" s="16" t="str">
        <f>TRIM(IFERROR(VLOOKUP(TRIM(A94),'[1]REVISIEMKB-VarList'!$A$5:$AT$1092,42,FALSE),"--"))</f>
        <v>--</v>
      </c>
      <c r="K94" s="23" t="str">
        <f t="shared" si="4"/>
        <v>?</v>
      </c>
      <c r="L94" s="20" t="str">
        <f t="shared" si="10"/>
        <v/>
      </c>
      <c r="M94" s="5" t="s">
        <v>59</v>
      </c>
      <c r="N94" s="20" t="str">
        <f t="shared" si="9"/>
        <v/>
      </c>
    </row>
    <row r="95" spans="1:14" x14ac:dyDescent="0.25">
      <c r="A95" s="25"/>
      <c r="B95" s="5" t="str">
        <f>TRIM(IFERROR(VLOOKUP(TRIM(A95),'[1]REVISIEMKB-VarList'!$A$5:$AC$1092,7,FALSE),"--"))</f>
        <v>--</v>
      </c>
      <c r="C95" s="5" t="str">
        <f>TRIM(IFERROR(VLOOKUP(TRIM(A95),'[1]REVISIEMKB-VarList'!$A$5:$AC$1092,11,FALSE)," --"))</f>
        <v>--</v>
      </c>
      <c r="D95" s="5" t="str">
        <f>TRIM(IFERROR(VLOOKUP(TRIM(A95),'[1]REVISIEMKB-VarList'!$A$5:$AC$1092,25,FALSE),"--"))</f>
        <v>--</v>
      </c>
      <c r="E95" s="5" t="str">
        <f>TRIM(IFERROR(VLOOKUP(TRIM(A95),'[1]REVISIEMKB-VarList'!$A$5:$AC$1092,23,FALSE),"--"))</f>
        <v>--</v>
      </c>
      <c r="F95" s="15" t="str">
        <f>TRIM(IFERROR(VLOOKUP(TRIM(A95),'[1]REVISIEMKB-VarList'!$A$5:$AC$1092,2,FALSE),"--"))</f>
        <v>--</v>
      </c>
      <c r="G95" s="16" t="str">
        <f t="shared" si="7"/>
        <v>--</v>
      </c>
      <c r="H95" s="15" t="str">
        <f>TRIM(IFERROR(VLOOKUP(TRIM(A95),'[1]REVISIEMKB-VarList'!$A$5:$AC$1092,24,FALSE),"--"))</f>
        <v>--</v>
      </c>
      <c r="I95" s="16" t="str">
        <f>TRIM(IFERROR(VLOOKUP(TRIM(A95),'[1]REVISIEMKB-VarList'!$A$5:$AC$1092,13,FALSE),"--"))</f>
        <v>--</v>
      </c>
      <c r="J95" s="16" t="str">
        <f>TRIM(IFERROR(VLOOKUP(TRIM(A95),'[1]REVISIEMKB-VarList'!$A$5:$AT$1092,42,FALSE),"--"))</f>
        <v>--</v>
      </c>
      <c r="K95" s="23" t="str">
        <f t="shared" si="4"/>
        <v>?</v>
      </c>
      <c r="L95" s="20" t="str">
        <f t="shared" si="10"/>
        <v/>
      </c>
      <c r="M95" s="5" t="s">
        <v>59</v>
      </c>
      <c r="N95" s="20" t="str">
        <f t="shared" si="9"/>
        <v/>
      </c>
    </row>
    <row r="96" spans="1:14" x14ac:dyDescent="0.25">
      <c r="A96" s="25"/>
      <c r="B96" s="5" t="str">
        <f>TRIM(IFERROR(VLOOKUP(TRIM(A96),'[1]REVISIEMKB-VarList'!$A$5:$AC$1092,7,FALSE),"--"))</f>
        <v>--</v>
      </c>
      <c r="C96" s="5" t="str">
        <f>TRIM(IFERROR(VLOOKUP(TRIM(A96),'[1]REVISIEMKB-VarList'!$A$5:$AC$1092,11,FALSE)," --"))</f>
        <v>--</v>
      </c>
      <c r="D96" s="5" t="str">
        <f>TRIM(IFERROR(VLOOKUP(TRIM(A96),'[1]REVISIEMKB-VarList'!$A$5:$AC$1092,25,FALSE),"--"))</f>
        <v>--</v>
      </c>
      <c r="E96" s="5" t="str">
        <f>TRIM(IFERROR(VLOOKUP(TRIM(A96),'[1]REVISIEMKB-VarList'!$A$5:$AC$1092,23,FALSE),"--"))</f>
        <v>--</v>
      </c>
      <c r="F96" s="15" t="str">
        <f>TRIM(IFERROR(VLOOKUP(TRIM(A96),'[1]REVISIEMKB-VarList'!$A$5:$AC$1092,2,FALSE),"--"))</f>
        <v>--</v>
      </c>
      <c r="G96" s="16" t="str">
        <f t="shared" si="7"/>
        <v>--</v>
      </c>
      <c r="H96" s="15" t="str">
        <f>TRIM(IFERROR(VLOOKUP(TRIM(A96),'[1]REVISIEMKB-VarList'!$A$5:$AC$1092,24,FALSE),"--"))</f>
        <v>--</v>
      </c>
      <c r="I96" s="16" t="str">
        <f>TRIM(IFERROR(VLOOKUP(TRIM(A96),'[1]REVISIEMKB-VarList'!$A$5:$AC$1092,13,FALSE),"--"))</f>
        <v>--</v>
      </c>
      <c r="J96" s="16" t="str">
        <f>TRIM(IFERROR(VLOOKUP(TRIM(A96),'[1]REVISIEMKB-VarList'!$A$5:$AT$1092,42,FALSE),"--"))</f>
        <v>--</v>
      </c>
      <c r="K96" s="23" t="str">
        <f t="shared" si="4"/>
        <v>?</v>
      </c>
      <c r="L96" s="20" t="str">
        <f t="shared" si="10"/>
        <v/>
      </c>
      <c r="M96" s="5" t="s">
        <v>59</v>
      </c>
      <c r="N96" s="20" t="str">
        <f t="shared" si="9"/>
        <v/>
      </c>
    </row>
    <row r="97" spans="1:14" x14ac:dyDescent="0.25">
      <c r="A97" s="25"/>
      <c r="B97" s="5" t="str">
        <f>TRIM(IFERROR(VLOOKUP(TRIM(A97),'[1]REVISIEMKB-VarList'!$A$5:$AC$1092,7,FALSE),"--"))</f>
        <v>--</v>
      </c>
      <c r="C97" s="5" t="str">
        <f>TRIM(IFERROR(VLOOKUP(TRIM(A97),'[1]REVISIEMKB-VarList'!$A$5:$AC$1092,11,FALSE)," --"))</f>
        <v>--</v>
      </c>
      <c r="D97" s="5" t="str">
        <f>TRIM(IFERROR(VLOOKUP(TRIM(A97),'[1]REVISIEMKB-VarList'!$A$5:$AC$1092,25,FALSE),"--"))</f>
        <v>--</v>
      </c>
      <c r="E97" s="5" t="str">
        <f>TRIM(IFERROR(VLOOKUP(TRIM(A97),'[1]REVISIEMKB-VarList'!$A$5:$AC$1092,23,FALSE),"--"))</f>
        <v>--</v>
      </c>
      <c r="F97" s="15" t="str">
        <f>TRIM(IFERROR(VLOOKUP(TRIM(A97),'[1]REVISIEMKB-VarList'!$A$5:$AC$1092,2,FALSE),"--"))</f>
        <v>--</v>
      </c>
      <c r="G97" s="16" t="str">
        <f t="shared" si="7"/>
        <v>--</v>
      </c>
      <c r="H97" s="15" t="str">
        <f>TRIM(IFERROR(VLOOKUP(TRIM(A97),'[1]REVISIEMKB-VarList'!$A$5:$AC$1092,24,FALSE),"--"))</f>
        <v>--</v>
      </c>
      <c r="I97" s="16" t="str">
        <f>TRIM(IFERROR(VLOOKUP(TRIM(A97),'[1]REVISIEMKB-VarList'!$A$5:$AC$1092,13,FALSE),"--"))</f>
        <v>--</v>
      </c>
      <c r="J97" s="16" t="str">
        <f>TRIM(IFERROR(VLOOKUP(TRIM(A97),'[1]REVISIEMKB-VarList'!$A$5:$AT$1092,42,FALSE),"--"))</f>
        <v>--</v>
      </c>
      <c r="K97" s="23" t="str">
        <f t="shared" si="4"/>
        <v>?</v>
      </c>
      <c r="L97" s="20" t="str">
        <f t="shared" si="10"/>
        <v/>
      </c>
      <c r="M97" s="5" t="s">
        <v>59</v>
      </c>
      <c r="N97" s="20" t="str">
        <f t="shared" si="9"/>
        <v/>
      </c>
    </row>
    <row r="98" spans="1:14" x14ac:dyDescent="0.25">
      <c r="A98" s="25"/>
      <c r="B98" s="5" t="str">
        <f>TRIM(IFERROR(VLOOKUP(TRIM(A98),'[1]REVISIEMKB-VarList'!$A$5:$AC$1092,7,FALSE),"--"))</f>
        <v>--</v>
      </c>
      <c r="C98" s="5" t="str">
        <f>TRIM(IFERROR(VLOOKUP(TRIM(A98),'[1]REVISIEMKB-VarList'!$A$5:$AC$1092,11,FALSE)," --"))</f>
        <v>--</v>
      </c>
      <c r="D98" s="5" t="str">
        <f>TRIM(IFERROR(VLOOKUP(TRIM(A98),'[1]REVISIEMKB-VarList'!$A$5:$AC$1092,25,FALSE),"--"))</f>
        <v>--</v>
      </c>
      <c r="E98" s="5" t="str">
        <f>TRIM(IFERROR(VLOOKUP(TRIM(A98),'[1]REVISIEMKB-VarList'!$A$5:$AC$1092,23,FALSE),"--"))</f>
        <v>--</v>
      </c>
      <c r="F98" s="15" t="str">
        <f>TRIM(IFERROR(VLOOKUP(TRIM(A98),'[1]REVISIEMKB-VarList'!$A$5:$AC$1092,2,FALSE),"--"))</f>
        <v>--</v>
      </c>
      <c r="G98" s="16" t="str">
        <f t="shared" si="7"/>
        <v>--</v>
      </c>
      <c r="H98" s="15" t="str">
        <f>TRIM(IFERROR(VLOOKUP(TRIM(A98),'[1]REVISIEMKB-VarList'!$A$5:$AC$1092,24,FALSE),"--"))</f>
        <v>--</v>
      </c>
      <c r="I98" s="16" t="str">
        <f>TRIM(IFERROR(VLOOKUP(TRIM(A98),'[1]REVISIEMKB-VarList'!$A$5:$AC$1092,13,FALSE),"--"))</f>
        <v>--</v>
      </c>
      <c r="J98" s="16" t="str">
        <f>TRIM(IFERROR(VLOOKUP(TRIM(A98),'[1]REVISIEMKB-VarList'!$A$5:$AT$1092,42,FALSE),"--"))</f>
        <v>--</v>
      </c>
      <c r="K98" s="23" t="str">
        <f t="shared" si="4"/>
        <v>?</v>
      </c>
      <c r="L98" s="20" t="str">
        <f t="shared" si="10"/>
        <v/>
      </c>
      <c r="M98" s="5" t="s">
        <v>59</v>
      </c>
      <c r="N98" s="20" t="str">
        <f t="shared" si="9"/>
        <v/>
      </c>
    </row>
    <row r="99" spans="1:14" x14ac:dyDescent="0.25">
      <c r="A99" s="25"/>
      <c r="B99" s="5" t="str">
        <f>TRIM(IFERROR(VLOOKUP(TRIM(A99),'[1]REVISIEMKB-VarList'!$A$5:$AC$1092,7,FALSE),"--"))</f>
        <v>--</v>
      </c>
      <c r="C99" s="5" t="str">
        <f>TRIM(IFERROR(VLOOKUP(TRIM(A99),'[1]REVISIEMKB-VarList'!$A$5:$AC$1092,11,FALSE)," --"))</f>
        <v>--</v>
      </c>
      <c r="D99" s="5" t="str">
        <f>TRIM(IFERROR(VLOOKUP(TRIM(A99),'[1]REVISIEMKB-VarList'!$A$5:$AC$1092,25,FALSE),"--"))</f>
        <v>--</v>
      </c>
      <c r="E99" s="5" t="str">
        <f>TRIM(IFERROR(VLOOKUP(TRIM(A99),'[1]REVISIEMKB-VarList'!$A$5:$AC$1092,23,FALSE),"--"))</f>
        <v>--</v>
      </c>
      <c r="F99" s="15" t="str">
        <f>TRIM(IFERROR(VLOOKUP(TRIM(A99),'[1]REVISIEMKB-VarList'!$A$5:$AC$1092,2,FALSE),"--"))</f>
        <v>--</v>
      </c>
      <c r="G99" s="16" t="str">
        <f t="shared" si="7"/>
        <v>--</v>
      </c>
      <c r="H99" s="15" t="str">
        <f>TRIM(IFERROR(VLOOKUP(TRIM(A99),'[1]REVISIEMKB-VarList'!$A$5:$AC$1092,24,FALSE),"--"))</f>
        <v>--</v>
      </c>
      <c r="I99" s="16" t="str">
        <f>TRIM(IFERROR(VLOOKUP(TRIM(A99),'[1]REVISIEMKB-VarList'!$A$5:$AC$1092,13,FALSE),"--"))</f>
        <v>--</v>
      </c>
      <c r="J99" s="16" t="str">
        <f>TRIM(IFERROR(VLOOKUP(TRIM(A99),'[1]REVISIEMKB-VarList'!$A$5:$AT$1092,42,FALSE),"--"))</f>
        <v>--</v>
      </c>
      <c r="K99" s="23" t="str">
        <f t="shared" ref="K99:K162" si="11">IF(OR(C99="MONETARY",C99="Enumeration",C99="NUMBER",C99="Boolean"),"DECIMAL",IF(C99="Date","DATE",IF(C99="String","STRING","?")))</f>
        <v>?</v>
      </c>
      <c r="L99" s="20" t="str">
        <f t="shared" si="10"/>
        <v/>
      </c>
      <c r="M99" s="5" t="s">
        <v>59</v>
      </c>
      <c r="N99" s="20" t="str">
        <f t="shared" si="9"/>
        <v/>
      </c>
    </row>
    <row r="100" spans="1:14" x14ac:dyDescent="0.25">
      <c r="A100" s="25"/>
      <c r="B100" s="5" t="str">
        <f>TRIM(IFERROR(VLOOKUP(TRIM(A100),'[1]REVISIEMKB-VarList'!$A$5:$AC$1092,7,FALSE),"--"))</f>
        <v>--</v>
      </c>
      <c r="C100" s="5" t="str">
        <f>TRIM(IFERROR(VLOOKUP(TRIM(A100),'[1]REVISIEMKB-VarList'!$A$5:$AC$1092,11,FALSE)," --"))</f>
        <v>--</v>
      </c>
      <c r="D100" s="5" t="str">
        <f>TRIM(IFERROR(VLOOKUP(TRIM(A100),'[1]REVISIEMKB-VarList'!$A$5:$AC$1092,25,FALSE),"--"))</f>
        <v>--</v>
      </c>
      <c r="E100" s="5" t="str">
        <f>TRIM(IFERROR(VLOOKUP(TRIM(A100),'[1]REVISIEMKB-VarList'!$A$5:$AC$1092,23,FALSE),"--"))</f>
        <v>--</v>
      </c>
      <c r="F100" s="15" t="str">
        <f>TRIM(IFERROR(VLOOKUP(TRIM(A100),'[1]REVISIEMKB-VarList'!$A$5:$AC$1092,2,FALSE),"--"))</f>
        <v>--</v>
      </c>
      <c r="G100" s="16" t="str">
        <f t="shared" si="7"/>
        <v>--</v>
      </c>
      <c r="H100" s="15" t="str">
        <f>TRIM(IFERROR(VLOOKUP(TRIM(A100),'[1]REVISIEMKB-VarList'!$A$5:$AC$1092,24,FALSE),"--"))</f>
        <v>--</v>
      </c>
      <c r="I100" s="16" t="str">
        <f>TRIM(IFERROR(VLOOKUP(TRIM(A100),'[1]REVISIEMKB-VarList'!$A$5:$AC$1092,13,FALSE),"--"))</f>
        <v>--</v>
      </c>
      <c r="J100" s="16" t="str">
        <f>TRIM(IFERROR(VLOOKUP(TRIM(A100),'[1]REVISIEMKB-VarList'!$A$5:$AT$1092,42,FALSE),"--"))</f>
        <v>--</v>
      </c>
      <c r="K100" s="23" t="str">
        <f t="shared" si="11"/>
        <v>?</v>
      </c>
      <c r="L100" s="20" t="str">
        <f t="shared" si="10"/>
        <v/>
      </c>
      <c r="M100" s="5" t="s">
        <v>59</v>
      </c>
      <c r="N100" s="20" t="str">
        <f t="shared" si="9"/>
        <v/>
      </c>
    </row>
    <row r="101" spans="1:14" x14ac:dyDescent="0.25">
      <c r="A101" s="25"/>
      <c r="B101" s="5" t="str">
        <f>TRIM(IFERROR(VLOOKUP(TRIM(A101),'[1]REVISIEMKB-VarList'!$A$5:$AC$1092,7,FALSE),"--"))</f>
        <v>--</v>
      </c>
      <c r="C101" s="5" t="str">
        <f>TRIM(IFERROR(VLOOKUP(TRIM(A101),'[1]REVISIEMKB-VarList'!$A$5:$AC$1092,11,FALSE)," --"))</f>
        <v>--</v>
      </c>
      <c r="D101" s="5" t="str">
        <f>TRIM(IFERROR(VLOOKUP(TRIM(A101),'[1]REVISIEMKB-VarList'!$A$5:$AC$1092,25,FALSE),"--"))</f>
        <v>--</v>
      </c>
      <c r="E101" s="5" t="str">
        <f>TRIM(IFERROR(VLOOKUP(TRIM(A101),'[1]REVISIEMKB-VarList'!$A$5:$AC$1092,23,FALSE),"--"))</f>
        <v>--</v>
      </c>
      <c r="F101" s="15" t="str">
        <f>TRIM(IFERROR(VLOOKUP(TRIM(A101),'[1]REVISIEMKB-VarList'!$A$5:$AC$1092,2,FALSE),"--"))</f>
        <v>--</v>
      </c>
      <c r="G101" s="16" t="str">
        <f t="shared" si="7"/>
        <v>--</v>
      </c>
      <c r="H101" s="15" t="str">
        <f>TRIM(IFERROR(VLOOKUP(TRIM(A101),'[1]REVISIEMKB-VarList'!$A$5:$AC$1092,24,FALSE),"--"))</f>
        <v>--</v>
      </c>
      <c r="I101" s="16" t="str">
        <f>TRIM(IFERROR(VLOOKUP(TRIM(A101),'[1]REVISIEMKB-VarList'!$A$5:$AC$1092,13,FALSE),"--"))</f>
        <v>--</v>
      </c>
      <c r="J101" s="16" t="str">
        <f>TRIM(IFERROR(VLOOKUP(TRIM(A101),'[1]REVISIEMKB-VarList'!$A$5:$AT$1092,42,FALSE),"--"))</f>
        <v>--</v>
      </c>
      <c r="K101" s="23" t="str">
        <f t="shared" si="11"/>
        <v>?</v>
      </c>
      <c r="L101" s="20" t="str">
        <f t="shared" si="10"/>
        <v/>
      </c>
      <c r="M101" s="5" t="s">
        <v>59</v>
      </c>
      <c r="N101" s="20" t="str">
        <f t="shared" si="9"/>
        <v/>
      </c>
    </row>
    <row r="102" spans="1:14" x14ac:dyDescent="0.25">
      <c r="A102" s="25"/>
      <c r="B102" s="5" t="str">
        <f>TRIM(IFERROR(VLOOKUP(TRIM(A102),'[1]REVISIEMKB-VarList'!$A$5:$AC$1092,7,FALSE),"--"))</f>
        <v>--</v>
      </c>
      <c r="C102" s="5" t="str">
        <f>TRIM(IFERROR(VLOOKUP(TRIM(A102),'[1]REVISIEMKB-VarList'!$A$5:$AC$1092,11,FALSE)," --"))</f>
        <v>--</v>
      </c>
      <c r="D102" s="5" t="str">
        <f>TRIM(IFERROR(VLOOKUP(TRIM(A102),'[1]REVISIEMKB-VarList'!$A$5:$AC$1092,25,FALSE),"--"))</f>
        <v>--</v>
      </c>
      <c r="E102" s="5" t="str">
        <f>TRIM(IFERROR(VLOOKUP(TRIM(A102),'[1]REVISIEMKB-VarList'!$A$5:$AC$1092,23,FALSE),"--"))</f>
        <v>--</v>
      </c>
      <c r="F102" s="15" t="str">
        <f>TRIM(IFERROR(VLOOKUP(TRIM(A102),'[1]REVISIEMKB-VarList'!$A$5:$AC$1092,2,FALSE),"--"))</f>
        <v>--</v>
      </c>
      <c r="G102" s="16" t="str">
        <f t="shared" si="7"/>
        <v>--</v>
      </c>
      <c r="H102" s="15" t="str">
        <f>TRIM(IFERROR(VLOOKUP(TRIM(A102),'[1]REVISIEMKB-VarList'!$A$5:$AC$1092,24,FALSE),"--"))</f>
        <v>--</v>
      </c>
      <c r="I102" s="16" t="str">
        <f>TRIM(IFERROR(VLOOKUP(TRIM(A102),'[1]REVISIEMKB-VarList'!$A$5:$AC$1092,13,FALSE),"--"))</f>
        <v>--</v>
      </c>
      <c r="J102" s="16" t="str">
        <f>TRIM(IFERROR(VLOOKUP(TRIM(A102),'[1]REVISIEMKB-VarList'!$A$5:$AT$1092,42,FALSE),"--"))</f>
        <v>--</v>
      </c>
      <c r="K102" s="23" t="str">
        <f t="shared" si="11"/>
        <v>?</v>
      </c>
      <c r="L102" s="20" t="str">
        <f t="shared" si="10"/>
        <v/>
      </c>
      <c r="M102" s="5" t="s">
        <v>59</v>
      </c>
      <c r="N102" s="20" t="str">
        <f t="shared" si="9"/>
        <v/>
      </c>
    </row>
    <row r="103" spans="1:14" x14ac:dyDescent="0.25">
      <c r="A103" s="25"/>
      <c r="B103" s="5" t="str">
        <f>TRIM(IFERROR(VLOOKUP(TRIM(A103),'[1]REVISIEMKB-VarList'!$A$5:$AC$1092,7,FALSE),"--"))</f>
        <v>--</v>
      </c>
      <c r="C103" s="5" t="str">
        <f>TRIM(IFERROR(VLOOKUP(TRIM(A103),'[1]REVISIEMKB-VarList'!$A$5:$AC$1092,11,FALSE)," --"))</f>
        <v>--</v>
      </c>
      <c r="D103" s="5" t="str">
        <f>TRIM(IFERROR(VLOOKUP(TRIM(A103),'[1]REVISIEMKB-VarList'!$A$5:$AC$1092,25,FALSE),"--"))</f>
        <v>--</v>
      </c>
      <c r="E103" s="5" t="str">
        <f>TRIM(IFERROR(VLOOKUP(TRIM(A103),'[1]REVISIEMKB-VarList'!$A$5:$AC$1092,23,FALSE),"--"))</f>
        <v>--</v>
      </c>
      <c r="F103" s="15" t="str">
        <f>TRIM(IFERROR(VLOOKUP(TRIM(A103),'[1]REVISIEMKB-VarList'!$A$5:$AC$1092,2,FALSE),"--"))</f>
        <v>--</v>
      </c>
      <c r="G103" s="16" t="str">
        <f t="shared" si="7"/>
        <v>--</v>
      </c>
      <c r="H103" s="15" t="str">
        <f>TRIM(IFERROR(VLOOKUP(TRIM(A103),'[1]REVISIEMKB-VarList'!$A$5:$AC$1092,24,FALSE),"--"))</f>
        <v>--</v>
      </c>
      <c r="I103" s="16" t="str">
        <f>TRIM(IFERROR(VLOOKUP(TRIM(A103),'[1]REVISIEMKB-VarList'!$A$5:$AC$1092,13,FALSE),"--"))</f>
        <v>--</v>
      </c>
      <c r="J103" s="16" t="str">
        <f>TRIM(IFERROR(VLOOKUP(TRIM(A103),'[1]REVISIEMKB-VarList'!$A$5:$AT$1092,42,FALSE),"--"))</f>
        <v>--</v>
      </c>
      <c r="K103" s="23" t="str">
        <f t="shared" si="11"/>
        <v>?</v>
      </c>
      <c r="L103" s="20" t="str">
        <f t="shared" si="10"/>
        <v/>
      </c>
      <c r="M103" s="5" t="s">
        <v>59</v>
      </c>
      <c r="N103" s="20" t="str">
        <f t="shared" si="9"/>
        <v/>
      </c>
    </row>
    <row r="104" spans="1:14" x14ac:dyDescent="0.25">
      <c r="A104" s="25"/>
      <c r="B104" s="5" t="str">
        <f>TRIM(IFERROR(VLOOKUP(TRIM(A104),'[1]REVISIEMKB-VarList'!$A$5:$AC$1092,7,FALSE),"--"))</f>
        <v>--</v>
      </c>
      <c r="C104" s="5" t="str">
        <f>TRIM(IFERROR(VLOOKUP(TRIM(A104),'[1]REVISIEMKB-VarList'!$A$5:$AC$1092,11,FALSE)," --"))</f>
        <v>--</v>
      </c>
      <c r="D104" s="5" t="str">
        <f>TRIM(IFERROR(VLOOKUP(TRIM(A104),'[1]REVISIEMKB-VarList'!$A$5:$AC$1092,25,FALSE),"--"))</f>
        <v>--</v>
      </c>
      <c r="E104" s="5" t="str">
        <f>TRIM(IFERROR(VLOOKUP(TRIM(A104),'[1]REVISIEMKB-VarList'!$A$5:$AC$1092,23,FALSE),"--"))</f>
        <v>--</v>
      </c>
      <c r="F104" s="15" t="str">
        <f>TRIM(IFERROR(VLOOKUP(TRIM(A104),'[1]REVISIEMKB-VarList'!$A$5:$AC$1092,2,FALSE),"--"))</f>
        <v>--</v>
      </c>
      <c r="G104" s="16" t="str">
        <f t="shared" si="7"/>
        <v>--</v>
      </c>
      <c r="H104" s="15" t="str">
        <f>TRIM(IFERROR(VLOOKUP(TRIM(A104),'[1]REVISIEMKB-VarList'!$A$5:$AC$1092,24,FALSE),"--"))</f>
        <v>--</v>
      </c>
      <c r="I104" s="16" t="str">
        <f>TRIM(IFERROR(VLOOKUP(TRIM(A104),'[1]REVISIEMKB-VarList'!$A$5:$AC$1092,13,FALSE),"--"))</f>
        <v>--</v>
      </c>
      <c r="J104" s="16" t="str">
        <f>TRIM(IFERROR(VLOOKUP(TRIM(A104),'[1]REVISIEMKB-VarList'!$A$5:$AT$1092,42,FALSE),"--"))</f>
        <v>--</v>
      </c>
      <c r="K104" s="23" t="str">
        <f t="shared" si="11"/>
        <v>?</v>
      </c>
      <c r="L104" s="20" t="str">
        <f t="shared" si="10"/>
        <v/>
      </c>
      <c r="M104" s="5" t="s">
        <v>59</v>
      </c>
      <c r="N104" s="20" t="str">
        <f t="shared" si="9"/>
        <v/>
      </c>
    </row>
    <row r="105" spans="1:14" x14ac:dyDescent="0.25">
      <c r="A105" s="25"/>
      <c r="B105" s="5" t="str">
        <f>TRIM(IFERROR(VLOOKUP(TRIM(A105),'[1]REVISIEMKB-VarList'!$A$5:$AC$1092,7,FALSE),"--"))</f>
        <v>--</v>
      </c>
      <c r="C105" s="5" t="str">
        <f>TRIM(IFERROR(VLOOKUP(TRIM(A105),'[1]REVISIEMKB-VarList'!$A$5:$AC$1092,11,FALSE)," --"))</f>
        <v>--</v>
      </c>
      <c r="D105" s="5" t="str">
        <f>TRIM(IFERROR(VLOOKUP(TRIM(A105),'[1]REVISIEMKB-VarList'!$A$5:$AC$1092,25,FALSE),"--"))</f>
        <v>--</v>
      </c>
      <c r="E105" s="5" t="str">
        <f>TRIM(IFERROR(VLOOKUP(TRIM(A105),'[1]REVISIEMKB-VarList'!$A$5:$AC$1092,23,FALSE),"--"))</f>
        <v>--</v>
      </c>
      <c r="F105" s="15" t="str">
        <f>TRIM(IFERROR(VLOOKUP(TRIM(A105),'[1]REVISIEMKB-VarList'!$A$5:$AC$1092,2,FALSE),"--"))</f>
        <v>--</v>
      </c>
      <c r="G105" s="16" t="str">
        <f t="shared" si="7"/>
        <v>--</v>
      </c>
      <c r="H105" s="15" t="str">
        <f>TRIM(IFERROR(VLOOKUP(TRIM(A105),'[1]REVISIEMKB-VarList'!$A$5:$AC$1092,24,FALSE),"--"))</f>
        <v>--</v>
      </c>
      <c r="I105" s="16" t="str">
        <f>TRIM(IFERROR(VLOOKUP(TRIM(A105),'[1]REVISIEMKB-VarList'!$A$5:$AC$1092,13,FALSE),"--"))</f>
        <v>--</v>
      </c>
      <c r="J105" s="16" t="str">
        <f>TRIM(IFERROR(VLOOKUP(TRIM(A105),'[1]REVISIEMKB-VarList'!$A$5:$AT$1092,42,FALSE),"--"))</f>
        <v>--</v>
      </c>
      <c r="K105" s="23" t="str">
        <f t="shared" si="11"/>
        <v>?</v>
      </c>
      <c r="L105" s="20" t="str">
        <f t="shared" si="10"/>
        <v/>
      </c>
      <c r="M105" s="5" t="s">
        <v>59</v>
      </c>
      <c r="N105" s="20" t="str">
        <f t="shared" si="9"/>
        <v/>
      </c>
    </row>
    <row r="106" spans="1:14" x14ac:dyDescent="0.25">
      <c r="A106" s="25"/>
      <c r="B106" s="5" t="str">
        <f>TRIM(IFERROR(VLOOKUP(TRIM(A106),'[1]REVISIEMKB-VarList'!$A$5:$AC$1092,7,FALSE),"--"))</f>
        <v>--</v>
      </c>
      <c r="C106" s="5" t="str">
        <f>TRIM(IFERROR(VLOOKUP(TRIM(A106),'[1]REVISIEMKB-VarList'!$A$5:$AC$1092,11,FALSE)," --"))</f>
        <v>--</v>
      </c>
      <c r="D106" s="5" t="str">
        <f>TRIM(IFERROR(VLOOKUP(TRIM(A106),'[1]REVISIEMKB-VarList'!$A$5:$AC$1092,25,FALSE),"--"))</f>
        <v>--</v>
      </c>
      <c r="E106" s="5" t="str">
        <f>TRIM(IFERROR(VLOOKUP(TRIM(A106),'[1]REVISIEMKB-VarList'!$A$5:$AC$1092,23,FALSE),"--"))</f>
        <v>--</v>
      </c>
      <c r="F106" s="15" t="str">
        <f>TRIM(IFERROR(VLOOKUP(TRIM(A106),'[1]REVISIEMKB-VarList'!$A$5:$AC$1092,2,FALSE),"--"))</f>
        <v>--</v>
      </c>
      <c r="G106" s="16" t="str">
        <f t="shared" si="7"/>
        <v>--</v>
      </c>
      <c r="H106" s="15" t="str">
        <f>TRIM(IFERROR(VLOOKUP(TRIM(A106),'[1]REVISIEMKB-VarList'!$A$5:$AC$1092,24,FALSE),"--"))</f>
        <v>--</v>
      </c>
      <c r="I106" s="16" t="str">
        <f>TRIM(IFERROR(VLOOKUP(TRIM(A106),'[1]REVISIEMKB-VarList'!$A$5:$AC$1092,13,FALSE),"--"))</f>
        <v>--</v>
      </c>
      <c r="J106" s="16" t="str">
        <f>TRIM(IFERROR(VLOOKUP(TRIM(A106),'[1]REVISIEMKB-VarList'!$A$5:$AT$1092,42,FALSE),"--"))</f>
        <v>--</v>
      </c>
      <c r="K106" s="23" t="str">
        <f t="shared" si="11"/>
        <v>?</v>
      </c>
      <c r="L106" s="20" t="str">
        <f t="shared" si="10"/>
        <v/>
      </c>
      <c r="M106" s="5" t="s">
        <v>59</v>
      </c>
      <c r="N106" s="20" t="str">
        <f t="shared" si="9"/>
        <v/>
      </c>
    </row>
    <row r="107" spans="1:14" x14ac:dyDescent="0.25">
      <c r="A107" s="25"/>
      <c r="B107" s="5" t="str">
        <f>TRIM(IFERROR(VLOOKUP(TRIM(A107),'[1]REVISIEMKB-VarList'!$A$5:$AC$1092,7,FALSE),"--"))</f>
        <v>--</v>
      </c>
      <c r="C107" s="5" t="str">
        <f>TRIM(IFERROR(VLOOKUP(TRIM(A107),'[1]REVISIEMKB-VarList'!$A$5:$AC$1092,11,FALSE)," --"))</f>
        <v>--</v>
      </c>
      <c r="D107" s="5" t="str">
        <f>TRIM(IFERROR(VLOOKUP(TRIM(A107),'[1]REVISIEMKB-VarList'!$A$5:$AC$1092,25,FALSE),"--"))</f>
        <v>--</v>
      </c>
      <c r="E107" s="5" t="str">
        <f>TRIM(IFERROR(VLOOKUP(TRIM(A107),'[1]REVISIEMKB-VarList'!$A$5:$AC$1092,23,FALSE),"--"))</f>
        <v>--</v>
      </c>
      <c r="F107" s="15" t="str">
        <f>TRIM(IFERROR(VLOOKUP(TRIM(A107),'[1]REVISIEMKB-VarList'!$A$5:$AC$1092,2,FALSE),"--"))</f>
        <v>--</v>
      </c>
      <c r="G107" s="16" t="str">
        <f t="shared" si="7"/>
        <v>--</v>
      </c>
      <c r="H107" s="15" t="str">
        <f>TRIM(IFERROR(VLOOKUP(TRIM(A107),'[1]REVISIEMKB-VarList'!$A$5:$AC$1092,24,FALSE),"--"))</f>
        <v>--</v>
      </c>
      <c r="I107" s="16" t="str">
        <f>TRIM(IFERROR(VLOOKUP(TRIM(A107),'[1]REVISIEMKB-VarList'!$A$5:$AC$1092,13,FALSE),"--"))</f>
        <v>--</v>
      </c>
      <c r="J107" s="16" t="str">
        <f>TRIM(IFERROR(VLOOKUP(TRIM(A107),'[1]REVISIEMKB-VarList'!$A$5:$AT$1092,42,FALSE),"--"))</f>
        <v>--</v>
      </c>
      <c r="K107" s="23" t="str">
        <f t="shared" si="11"/>
        <v>?</v>
      </c>
      <c r="L107" s="20" t="str">
        <f t="shared" si="10"/>
        <v/>
      </c>
      <c r="M107" s="5" t="s">
        <v>59</v>
      </c>
      <c r="N107" s="20" t="str">
        <f t="shared" si="9"/>
        <v/>
      </c>
    </row>
    <row r="108" spans="1:14" x14ac:dyDescent="0.25">
      <c r="A108" s="25"/>
      <c r="B108" s="5" t="str">
        <f>TRIM(IFERROR(VLOOKUP(TRIM(A108),'[1]REVISIEMKB-VarList'!$A$5:$AC$1092,7,FALSE),"--"))</f>
        <v>--</v>
      </c>
      <c r="C108" s="5" t="str">
        <f>TRIM(IFERROR(VLOOKUP(TRIM(A108),'[1]REVISIEMKB-VarList'!$A$5:$AC$1092,11,FALSE)," --"))</f>
        <v>--</v>
      </c>
      <c r="D108" s="5" t="str">
        <f>TRIM(IFERROR(VLOOKUP(TRIM(A108),'[1]REVISIEMKB-VarList'!$A$5:$AC$1092,25,FALSE),"--"))</f>
        <v>--</v>
      </c>
      <c r="E108" s="5" t="str">
        <f>TRIM(IFERROR(VLOOKUP(TRIM(A108),'[1]REVISIEMKB-VarList'!$A$5:$AC$1092,23,FALSE),"--"))</f>
        <v>--</v>
      </c>
      <c r="F108" s="15" t="str">
        <f>TRIM(IFERROR(VLOOKUP(TRIM(A108),'[1]REVISIEMKB-VarList'!$A$5:$AC$1092,2,FALSE),"--"))</f>
        <v>--</v>
      </c>
      <c r="G108" s="16" t="str">
        <f t="shared" si="7"/>
        <v>--</v>
      </c>
      <c r="H108" s="15" t="str">
        <f>TRIM(IFERROR(VLOOKUP(TRIM(A108),'[1]REVISIEMKB-VarList'!$A$5:$AC$1092,24,FALSE),"--"))</f>
        <v>--</v>
      </c>
      <c r="I108" s="16" t="str">
        <f>TRIM(IFERROR(VLOOKUP(TRIM(A108),'[1]REVISIEMKB-VarList'!$A$5:$AC$1092,13,FALSE),"--"))</f>
        <v>--</v>
      </c>
      <c r="J108" s="16" t="str">
        <f>TRIM(IFERROR(VLOOKUP(TRIM(A108),'[1]REVISIEMKB-VarList'!$A$5:$AT$1092,42,FALSE),"--"))</f>
        <v>--</v>
      </c>
      <c r="K108" s="23" t="str">
        <f t="shared" si="11"/>
        <v>?</v>
      </c>
      <c r="L108" s="20" t="str">
        <f t="shared" si="10"/>
        <v/>
      </c>
      <c r="M108" s="5" t="s">
        <v>59</v>
      </c>
      <c r="N108" s="20" t="str">
        <f t="shared" si="9"/>
        <v/>
      </c>
    </row>
    <row r="109" spans="1:14" x14ac:dyDescent="0.25">
      <c r="A109" s="25"/>
      <c r="B109" s="5" t="str">
        <f>TRIM(IFERROR(VLOOKUP(TRIM(A109),'[1]REVISIEMKB-VarList'!$A$5:$AC$1092,7,FALSE),"--"))</f>
        <v>--</v>
      </c>
      <c r="C109" s="5" t="str">
        <f>TRIM(IFERROR(VLOOKUP(TRIM(A109),'[1]REVISIEMKB-VarList'!$A$5:$AC$1092,11,FALSE)," --"))</f>
        <v>--</v>
      </c>
      <c r="D109" s="5" t="str">
        <f>TRIM(IFERROR(VLOOKUP(TRIM(A109),'[1]REVISIEMKB-VarList'!$A$5:$AC$1092,25,FALSE),"--"))</f>
        <v>--</v>
      </c>
      <c r="E109" s="5" t="str">
        <f>TRIM(IFERROR(VLOOKUP(TRIM(A109),'[1]REVISIEMKB-VarList'!$A$5:$AC$1092,23,FALSE),"--"))</f>
        <v>--</v>
      </c>
      <c r="F109" s="15" t="str">
        <f>TRIM(IFERROR(VLOOKUP(TRIM(A109),'[1]REVISIEMKB-VarList'!$A$5:$AC$1092,2,FALSE),"--"))</f>
        <v>--</v>
      </c>
      <c r="G109" s="16" t="str">
        <f t="shared" si="7"/>
        <v>--</v>
      </c>
      <c r="H109" s="15" t="str">
        <f>TRIM(IFERROR(VLOOKUP(TRIM(A109),'[1]REVISIEMKB-VarList'!$A$5:$AC$1092,24,FALSE),"--"))</f>
        <v>--</v>
      </c>
      <c r="I109" s="16" t="str">
        <f>TRIM(IFERROR(VLOOKUP(TRIM(A109),'[1]REVISIEMKB-VarList'!$A$5:$AC$1092,13,FALSE),"--"))</f>
        <v>--</v>
      </c>
      <c r="J109" s="16" t="str">
        <f>TRIM(IFERROR(VLOOKUP(TRIM(A109),'[1]REVISIEMKB-VarList'!$A$5:$AT$1092,42,FALSE),"--"))</f>
        <v>--</v>
      </c>
      <c r="K109" s="23" t="str">
        <f t="shared" si="11"/>
        <v>?</v>
      </c>
      <c r="L109" s="20" t="str">
        <f t="shared" si="10"/>
        <v/>
      </c>
      <c r="M109" s="5" t="s">
        <v>59</v>
      </c>
      <c r="N109" s="20" t="str">
        <f t="shared" si="9"/>
        <v/>
      </c>
    </row>
    <row r="110" spans="1:14" x14ac:dyDescent="0.25">
      <c r="A110" s="25"/>
      <c r="B110" s="5" t="str">
        <f>TRIM(IFERROR(VLOOKUP(TRIM(A110),'[1]REVISIEMKB-VarList'!$A$5:$AC$1092,7,FALSE),"--"))</f>
        <v>--</v>
      </c>
      <c r="C110" s="5" t="str">
        <f>TRIM(IFERROR(VLOOKUP(TRIM(A110),'[1]REVISIEMKB-VarList'!$A$5:$AC$1092,11,FALSE)," --"))</f>
        <v>--</v>
      </c>
      <c r="D110" s="5" t="str">
        <f>TRIM(IFERROR(VLOOKUP(TRIM(A110),'[1]REVISIEMKB-VarList'!$A$5:$AC$1092,25,FALSE),"--"))</f>
        <v>--</v>
      </c>
      <c r="E110" s="5" t="str">
        <f>TRIM(IFERROR(VLOOKUP(TRIM(A110),'[1]REVISIEMKB-VarList'!$A$5:$AC$1092,23,FALSE),"--"))</f>
        <v>--</v>
      </c>
      <c r="F110" s="15" t="str">
        <f>TRIM(IFERROR(VLOOKUP(TRIM(A110),'[1]REVISIEMKB-VarList'!$A$5:$AC$1092,2,FALSE),"--"))</f>
        <v>--</v>
      </c>
      <c r="G110" s="16" t="str">
        <f t="shared" si="7"/>
        <v>--</v>
      </c>
      <c r="H110" s="15" t="str">
        <f>TRIM(IFERROR(VLOOKUP(TRIM(A110),'[1]REVISIEMKB-VarList'!$A$5:$AC$1092,24,FALSE),"--"))</f>
        <v>--</v>
      </c>
      <c r="I110" s="16" t="str">
        <f>TRIM(IFERROR(VLOOKUP(TRIM(A110),'[1]REVISIEMKB-VarList'!$A$5:$AC$1092,13,FALSE),"--"))</f>
        <v>--</v>
      </c>
      <c r="J110" s="16" t="str">
        <f>TRIM(IFERROR(VLOOKUP(TRIM(A110),'[1]REVISIEMKB-VarList'!$A$5:$AT$1092,42,FALSE),"--"))</f>
        <v>--</v>
      </c>
      <c r="K110" s="23" t="str">
        <f t="shared" si="11"/>
        <v>?</v>
      </c>
      <c r="L110" s="20" t="str">
        <f t="shared" si="10"/>
        <v/>
      </c>
      <c r="M110" s="5" t="s">
        <v>59</v>
      </c>
      <c r="N110" s="20" t="str">
        <f t="shared" si="9"/>
        <v/>
      </c>
    </row>
    <row r="111" spans="1:14" x14ac:dyDescent="0.25">
      <c r="A111" s="25"/>
      <c r="B111" s="5" t="str">
        <f>TRIM(IFERROR(VLOOKUP(TRIM(A111),'[1]REVISIEMKB-VarList'!$A$5:$AC$1092,7,FALSE),"--"))</f>
        <v>--</v>
      </c>
      <c r="C111" s="5" t="str">
        <f>TRIM(IFERROR(VLOOKUP(TRIM(A111),'[1]REVISIEMKB-VarList'!$A$5:$AC$1092,11,FALSE)," --"))</f>
        <v>--</v>
      </c>
      <c r="D111" s="5" t="str">
        <f>TRIM(IFERROR(VLOOKUP(TRIM(A111),'[1]REVISIEMKB-VarList'!$A$5:$AC$1092,25,FALSE),"--"))</f>
        <v>--</v>
      </c>
      <c r="E111" s="5" t="str">
        <f>TRIM(IFERROR(VLOOKUP(TRIM(A111),'[1]REVISIEMKB-VarList'!$A$5:$AC$1092,23,FALSE),"--"))</f>
        <v>--</v>
      </c>
      <c r="F111" s="15" t="str">
        <f>TRIM(IFERROR(VLOOKUP(TRIM(A111),'[1]REVISIEMKB-VarList'!$A$5:$AC$1092,2,FALSE),"--"))</f>
        <v>--</v>
      </c>
      <c r="G111" s="16" t="str">
        <f t="shared" si="7"/>
        <v>--</v>
      </c>
      <c r="H111" s="15" t="str">
        <f>TRIM(IFERROR(VLOOKUP(TRIM(A111),'[1]REVISIEMKB-VarList'!$A$5:$AC$1092,24,FALSE),"--"))</f>
        <v>--</v>
      </c>
      <c r="I111" s="16" t="str">
        <f>TRIM(IFERROR(VLOOKUP(TRIM(A111),'[1]REVISIEMKB-VarList'!$A$5:$AC$1092,13,FALSE),"--"))</f>
        <v>--</v>
      </c>
      <c r="J111" s="16" t="str">
        <f>TRIM(IFERROR(VLOOKUP(TRIM(A111),'[1]REVISIEMKB-VarList'!$A$5:$AT$1092,42,FALSE),"--"))</f>
        <v>--</v>
      </c>
      <c r="K111" s="23" t="str">
        <f t="shared" si="11"/>
        <v>?</v>
      </c>
      <c r="L111" s="20" t="str">
        <f t="shared" si="10"/>
        <v/>
      </c>
      <c r="M111" s="5" t="s">
        <v>59</v>
      </c>
      <c r="N111" s="20" t="str">
        <f t="shared" si="9"/>
        <v/>
      </c>
    </row>
    <row r="112" spans="1:14" x14ac:dyDescent="0.25">
      <c r="A112" s="25"/>
      <c r="B112" s="5" t="str">
        <f>TRIM(IFERROR(VLOOKUP(TRIM(A112),'[1]REVISIEMKB-VarList'!$A$5:$AC$1092,7,FALSE),"--"))</f>
        <v>--</v>
      </c>
      <c r="C112" s="5" t="str">
        <f>TRIM(IFERROR(VLOOKUP(TRIM(A112),'[1]REVISIEMKB-VarList'!$A$5:$AC$1092,11,FALSE)," --"))</f>
        <v>--</v>
      </c>
      <c r="D112" s="5" t="str">
        <f>TRIM(IFERROR(VLOOKUP(TRIM(A112),'[1]REVISIEMKB-VarList'!$A$5:$AC$1092,25,FALSE),"--"))</f>
        <v>--</v>
      </c>
      <c r="E112" s="5" t="str">
        <f>TRIM(IFERROR(VLOOKUP(TRIM(A112),'[1]REVISIEMKB-VarList'!$A$5:$AC$1092,23,FALSE),"--"))</f>
        <v>--</v>
      </c>
      <c r="F112" s="15" t="str">
        <f>TRIM(IFERROR(VLOOKUP(TRIM(A112),'[1]REVISIEMKB-VarList'!$A$5:$AC$1092,2,FALSE),"--"))</f>
        <v>--</v>
      </c>
      <c r="G112" s="16" t="str">
        <f t="shared" si="7"/>
        <v>--</v>
      </c>
      <c r="H112" s="15" t="str">
        <f>TRIM(IFERROR(VLOOKUP(TRIM(A112),'[1]REVISIEMKB-VarList'!$A$5:$AC$1092,24,FALSE),"--"))</f>
        <v>--</v>
      </c>
      <c r="I112" s="16" t="str">
        <f>TRIM(IFERROR(VLOOKUP(TRIM(A112),'[1]REVISIEMKB-VarList'!$A$5:$AC$1092,13,FALSE),"--"))</f>
        <v>--</v>
      </c>
      <c r="J112" s="16" t="str">
        <f>TRIM(IFERROR(VLOOKUP(TRIM(A112),'[1]REVISIEMKB-VarList'!$A$5:$AT$1092,42,FALSE),"--"))</f>
        <v>--</v>
      </c>
      <c r="K112" s="23" t="str">
        <f t="shared" si="11"/>
        <v>?</v>
      </c>
      <c r="L112" s="20" t="str">
        <f t="shared" si="10"/>
        <v/>
      </c>
      <c r="M112" s="5" t="s">
        <v>59</v>
      </c>
      <c r="N112" s="20" t="str">
        <f t="shared" si="9"/>
        <v/>
      </c>
    </row>
    <row r="113" spans="1:14" x14ac:dyDescent="0.25">
      <c r="A113" s="25"/>
      <c r="B113" s="5" t="str">
        <f>TRIM(IFERROR(VLOOKUP(TRIM(A113),'[1]REVISIEMKB-VarList'!$A$5:$AC$1092,7,FALSE),"--"))</f>
        <v>--</v>
      </c>
      <c r="C113" s="5" t="str">
        <f>TRIM(IFERROR(VLOOKUP(TRIM(A113),'[1]REVISIEMKB-VarList'!$A$5:$AC$1092,11,FALSE)," --"))</f>
        <v>--</v>
      </c>
      <c r="D113" s="5" t="str">
        <f>TRIM(IFERROR(VLOOKUP(TRIM(A113),'[1]REVISIEMKB-VarList'!$A$5:$AC$1092,25,FALSE),"--"))</f>
        <v>--</v>
      </c>
      <c r="E113" s="5" t="str">
        <f>TRIM(IFERROR(VLOOKUP(TRIM(A113),'[1]REVISIEMKB-VarList'!$A$5:$AC$1092,23,FALSE),"--"))</f>
        <v>--</v>
      </c>
      <c r="F113" s="15" t="str">
        <f>TRIM(IFERROR(VLOOKUP(TRIM(A113),'[1]REVISIEMKB-VarList'!$A$5:$AC$1092,2,FALSE),"--"))</f>
        <v>--</v>
      </c>
      <c r="G113" s="16" t="str">
        <f t="shared" si="7"/>
        <v>--</v>
      </c>
      <c r="H113" s="15" t="str">
        <f>TRIM(IFERROR(VLOOKUP(TRIM(A113),'[1]REVISIEMKB-VarList'!$A$5:$AC$1092,24,FALSE),"--"))</f>
        <v>--</v>
      </c>
      <c r="I113" s="16" t="str">
        <f>TRIM(IFERROR(VLOOKUP(TRIM(A113),'[1]REVISIEMKB-VarList'!$A$5:$AC$1092,13,FALSE),"--"))</f>
        <v>--</v>
      </c>
      <c r="J113" s="16" t="str">
        <f>TRIM(IFERROR(VLOOKUP(TRIM(A113),'[1]REVISIEMKB-VarList'!$A$5:$AT$1092,42,FALSE),"--"))</f>
        <v>--</v>
      </c>
      <c r="K113" s="23" t="str">
        <f t="shared" si="11"/>
        <v>?</v>
      </c>
      <c r="L113" s="20" t="str">
        <f t="shared" si="10"/>
        <v/>
      </c>
      <c r="M113" s="5" t="s">
        <v>59</v>
      </c>
      <c r="N113" s="20" t="str">
        <f t="shared" si="9"/>
        <v/>
      </c>
    </row>
    <row r="114" spans="1:14" x14ac:dyDescent="0.25">
      <c r="A114" s="25"/>
      <c r="B114" s="5" t="str">
        <f>TRIM(IFERROR(VLOOKUP(TRIM(A114),'[1]REVISIEMKB-VarList'!$A$5:$AC$1092,7,FALSE),"--"))</f>
        <v>--</v>
      </c>
      <c r="C114" s="5" t="str">
        <f>TRIM(IFERROR(VLOOKUP(TRIM(A114),'[1]REVISIEMKB-VarList'!$A$5:$AC$1092,11,FALSE)," --"))</f>
        <v>--</v>
      </c>
      <c r="D114" s="5" t="str">
        <f>TRIM(IFERROR(VLOOKUP(TRIM(A114),'[1]REVISIEMKB-VarList'!$A$5:$AC$1092,25,FALSE),"--"))</f>
        <v>--</v>
      </c>
      <c r="E114" s="5" t="str">
        <f>TRIM(IFERROR(VLOOKUP(TRIM(A114),'[1]REVISIEMKB-VarList'!$A$5:$AC$1092,23,FALSE),"--"))</f>
        <v>--</v>
      </c>
      <c r="F114" s="15" t="str">
        <f>TRIM(IFERROR(VLOOKUP(TRIM(A114),'[1]REVISIEMKB-VarList'!$A$5:$AC$1092,2,FALSE),"--"))</f>
        <v>--</v>
      </c>
      <c r="G114" s="16" t="str">
        <f t="shared" si="7"/>
        <v>--</v>
      </c>
      <c r="H114" s="15" t="str">
        <f>TRIM(IFERROR(VLOOKUP(TRIM(A114),'[1]REVISIEMKB-VarList'!$A$5:$AC$1092,24,FALSE),"--"))</f>
        <v>--</v>
      </c>
      <c r="I114" s="16" t="str">
        <f>TRIM(IFERROR(VLOOKUP(TRIM(A114),'[1]REVISIEMKB-VarList'!$A$5:$AC$1092,13,FALSE),"--"))</f>
        <v>--</v>
      </c>
      <c r="J114" s="16" t="str">
        <f>TRIM(IFERROR(VLOOKUP(TRIM(A114),'[1]REVISIEMKB-VarList'!$A$5:$AT$1092,42,FALSE),"--"))</f>
        <v>--</v>
      </c>
      <c r="K114" s="23" t="str">
        <f t="shared" si="11"/>
        <v>?</v>
      </c>
      <c r="L114" s="20" t="str">
        <f t="shared" si="10"/>
        <v/>
      </c>
      <c r="M114" s="5" t="s">
        <v>59</v>
      </c>
      <c r="N114" s="20" t="str">
        <f t="shared" si="9"/>
        <v/>
      </c>
    </row>
    <row r="115" spans="1:14" x14ac:dyDescent="0.25">
      <c r="A115" s="25"/>
      <c r="B115" s="5" t="str">
        <f>TRIM(IFERROR(VLOOKUP(TRIM(A115),'[1]REVISIEMKB-VarList'!$A$5:$AC$1092,7,FALSE),"--"))</f>
        <v>--</v>
      </c>
      <c r="C115" s="5" t="str">
        <f>TRIM(IFERROR(VLOOKUP(TRIM(A115),'[1]REVISIEMKB-VarList'!$A$5:$AC$1092,11,FALSE)," --"))</f>
        <v>--</v>
      </c>
      <c r="D115" s="5" t="str">
        <f>TRIM(IFERROR(VLOOKUP(TRIM(A115),'[1]REVISIEMKB-VarList'!$A$5:$AC$1092,25,FALSE),"--"))</f>
        <v>--</v>
      </c>
      <c r="E115" s="5" t="str">
        <f>TRIM(IFERROR(VLOOKUP(TRIM(A115),'[1]REVISIEMKB-VarList'!$A$5:$AC$1092,23,FALSE),"--"))</f>
        <v>--</v>
      </c>
      <c r="F115" s="15" t="str">
        <f>TRIM(IFERROR(VLOOKUP(TRIM(A115),'[1]REVISIEMKB-VarList'!$A$5:$AC$1092,2,FALSE),"--"))</f>
        <v>--</v>
      </c>
      <c r="G115" s="16" t="str">
        <f t="shared" si="7"/>
        <v>--</v>
      </c>
      <c r="H115" s="15" t="str">
        <f>TRIM(IFERROR(VLOOKUP(TRIM(A115),'[1]REVISIEMKB-VarList'!$A$5:$AC$1092,24,FALSE),"--"))</f>
        <v>--</v>
      </c>
      <c r="I115" s="16" t="str">
        <f>TRIM(IFERROR(VLOOKUP(TRIM(A115),'[1]REVISIEMKB-VarList'!$A$5:$AC$1092,13,FALSE),"--"))</f>
        <v>--</v>
      </c>
      <c r="J115" s="16" t="str">
        <f>TRIM(IFERROR(VLOOKUP(TRIM(A115),'[1]REVISIEMKB-VarList'!$A$5:$AT$1092,42,FALSE),"--"))</f>
        <v>--</v>
      </c>
      <c r="K115" s="23" t="str">
        <f t="shared" si="11"/>
        <v>?</v>
      </c>
      <c r="L115" s="20" t="str">
        <f t="shared" si="10"/>
        <v/>
      </c>
      <c r="M115" s="5" t="s">
        <v>59</v>
      </c>
      <c r="N115" s="20" t="str">
        <f t="shared" si="9"/>
        <v/>
      </c>
    </row>
    <row r="116" spans="1:14" x14ac:dyDescent="0.25">
      <c r="A116" s="25"/>
      <c r="B116" s="5" t="str">
        <f>TRIM(IFERROR(VLOOKUP(TRIM(A116),'[1]REVISIEMKB-VarList'!$A$5:$AC$1092,7,FALSE),"--"))</f>
        <v>--</v>
      </c>
      <c r="C116" s="5" t="str">
        <f>TRIM(IFERROR(VLOOKUP(TRIM(A116),'[1]REVISIEMKB-VarList'!$A$5:$AC$1092,11,FALSE)," --"))</f>
        <v>--</v>
      </c>
      <c r="D116" s="5" t="str">
        <f>TRIM(IFERROR(VLOOKUP(TRIM(A116),'[1]REVISIEMKB-VarList'!$A$5:$AC$1092,25,FALSE),"--"))</f>
        <v>--</v>
      </c>
      <c r="E116" s="5" t="str">
        <f>TRIM(IFERROR(VLOOKUP(TRIM(A116),'[1]REVISIEMKB-VarList'!$A$5:$AC$1092,23,FALSE),"--"))</f>
        <v>--</v>
      </c>
      <c r="F116" s="15" t="str">
        <f>TRIM(IFERROR(VLOOKUP(TRIM(A116),'[1]REVISIEMKB-VarList'!$A$5:$AC$1092,2,FALSE),"--"))</f>
        <v>--</v>
      </c>
      <c r="G116" s="16" t="str">
        <f t="shared" si="7"/>
        <v>--</v>
      </c>
      <c r="H116" s="15" t="str">
        <f>TRIM(IFERROR(VLOOKUP(TRIM(A116),'[1]REVISIEMKB-VarList'!$A$5:$AC$1092,24,FALSE),"--"))</f>
        <v>--</v>
      </c>
      <c r="I116" s="16" t="str">
        <f>TRIM(IFERROR(VLOOKUP(TRIM(A116),'[1]REVISIEMKB-VarList'!$A$5:$AC$1092,13,FALSE),"--"))</f>
        <v>--</v>
      </c>
      <c r="J116" s="16" t="str">
        <f>TRIM(IFERROR(VLOOKUP(TRIM(A116),'[1]REVISIEMKB-VarList'!$A$5:$AT$1092,42,FALSE),"--"))</f>
        <v>--</v>
      </c>
      <c r="K116" s="23" t="str">
        <f t="shared" si="11"/>
        <v>?</v>
      </c>
      <c r="L116" s="20" t="str">
        <f t="shared" ref="L116:L158" si="12">IF(C116="--","",CONCATENATE("&lt;variable columnName=", CHAR(34),LEFT(F116,30), CHAR(34)," columnType=", CHAR(34),K116,CHAR(34),"&gt;",G116,"&lt;/variable&gt;"))</f>
        <v/>
      </c>
      <c r="M116" s="5" t="s">
        <v>59</v>
      </c>
      <c r="N116" s="20" t="str">
        <f t="shared" si="9"/>
        <v/>
      </c>
    </row>
    <row r="117" spans="1:14" x14ac:dyDescent="0.25">
      <c r="A117" s="25"/>
      <c r="B117" s="5" t="str">
        <f>TRIM(IFERROR(VLOOKUP(TRIM(A117),'[1]REVISIEMKB-VarList'!$A$5:$AC$1092,7,FALSE),"--"))</f>
        <v>--</v>
      </c>
      <c r="C117" s="5" t="str">
        <f>TRIM(IFERROR(VLOOKUP(TRIM(A117),'[1]REVISIEMKB-VarList'!$A$5:$AC$1092,11,FALSE)," --"))</f>
        <v>--</v>
      </c>
      <c r="D117" s="5" t="str">
        <f>TRIM(IFERROR(VLOOKUP(TRIM(A117),'[1]REVISIEMKB-VarList'!$A$5:$AC$1092,25,FALSE),"--"))</f>
        <v>--</v>
      </c>
      <c r="E117" s="5" t="str">
        <f>TRIM(IFERROR(VLOOKUP(TRIM(A117),'[1]REVISIEMKB-VarList'!$A$5:$AC$1092,23,FALSE),"--"))</f>
        <v>--</v>
      </c>
      <c r="F117" s="15" t="str">
        <f>TRIM(IFERROR(VLOOKUP(TRIM(A117),'[1]REVISIEMKB-VarList'!$A$5:$AC$1092,2,FALSE),"--"))</f>
        <v>--</v>
      </c>
      <c r="G117" s="16" t="str">
        <f t="shared" ref="G117:G191" si="13">+F117</f>
        <v>--</v>
      </c>
      <c r="H117" s="15" t="str">
        <f>TRIM(IFERROR(VLOOKUP(TRIM(A117),'[1]REVISIEMKB-VarList'!$A$5:$AC$1092,24,FALSE),"--"))</f>
        <v>--</v>
      </c>
      <c r="I117" s="16" t="str">
        <f>TRIM(IFERROR(VLOOKUP(TRIM(A117),'[1]REVISIEMKB-VarList'!$A$5:$AC$1092,13,FALSE),"--"))</f>
        <v>--</v>
      </c>
      <c r="J117" s="16" t="str">
        <f>TRIM(IFERROR(VLOOKUP(TRIM(A117),'[1]REVISIEMKB-VarList'!$A$5:$AT$1092,42,FALSE),"--"))</f>
        <v>--</v>
      </c>
      <c r="K117" s="23" t="str">
        <f t="shared" si="11"/>
        <v>?</v>
      </c>
      <c r="L117" s="20" t="str">
        <f t="shared" si="12"/>
        <v/>
      </c>
      <c r="M117" s="5" t="s">
        <v>59</v>
      </c>
      <c r="N117" s="20" t="str">
        <f t="shared" ref="N117:N180" si="14">IF(E117="--","",CONCATENATE("&lt;variable&gt;",F117,"&lt;/variable&gt;"))</f>
        <v/>
      </c>
    </row>
    <row r="118" spans="1:14" x14ac:dyDescent="0.25">
      <c r="A118" s="25"/>
      <c r="B118" s="5" t="str">
        <f>TRIM(IFERROR(VLOOKUP(TRIM(A118),'[1]REVISIEMKB-VarList'!$A$5:$AC$1092,7,FALSE),"--"))</f>
        <v>--</v>
      </c>
      <c r="C118" s="5" t="str">
        <f>TRIM(IFERROR(VLOOKUP(TRIM(A118),'[1]REVISIEMKB-VarList'!$A$5:$AC$1092,11,FALSE)," --"))</f>
        <v>--</v>
      </c>
      <c r="D118" s="5" t="str">
        <f>TRIM(IFERROR(VLOOKUP(TRIM(A118),'[1]REVISIEMKB-VarList'!$A$5:$AC$1092,25,FALSE),"--"))</f>
        <v>--</v>
      </c>
      <c r="E118" s="5" t="str">
        <f>TRIM(IFERROR(VLOOKUP(TRIM(A118),'[1]REVISIEMKB-VarList'!$A$5:$AC$1092,23,FALSE),"--"))</f>
        <v>--</v>
      </c>
      <c r="F118" s="15" t="str">
        <f>TRIM(IFERROR(VLOOKUP(TRIM(A118),'[1]REVISIEMKB-VarList'!$A$5:$AC$1092,2,FALSE),"--"))</f>
        <v>--</v>
      </c>
      <c r="G118" s="16" t="str">
        <f t="shared" si="13"/>
        <v>--</v>
      </c>
      <c r="H118" s="15" t="str">
        <f>TRIM(IFERROR(VLOOKUP(TRIM(A118),'[1]REVISIEMKB-VarList'!$A$5:$AC$1092,24,FALSE),"--"))</f>
        <v>--</v>
      </c>
      <c r="I118" s="16" t="str">
        <f>TRIM(IFERROR(VLOOKUP(TRIM(A118),'[1]REVISIEMKB-VarList'!$A$5:$AC$1092,13,FALSE),"--"))</f>
        <v>--</v>
      </c>
      <c r="J118" s="16" t="str">
        <f>TRIM(IFERROR(VLOOKUP(TRIM(A118),'[1]REVISIEMKB-VarList'!$A$5:$AT$1092,42,FALSE),"--"))</f>
        <v>--</v>
      </c>
      <c r="K118" s="23" t="str">
        <f t="shared" si="11"/>
        <v>?</v>
      </c>
      <c r="L118" s="20" t="str">
        <f t="shared" si="12"/>
        <v/>
      </c>
      <c r="M118" s="5" t="s">
        <v>59</v>
      </c>
      <c r="N118" s="20" t="str">
        <f t="shared" si="14"/>
        <v/>
      </c>
    </row>
    <row r="119" spans="1:14" x14ac:dyDescent="0.25">
      <c r="A119" s="27"/>
      <c r="B119" s="5" t="str">
        <f>TRIM(IFERROR(VLOOKUP(TRIM(A119),'[1]REVISIEMKB-VarList'!$A$5:$AC$1092,7,FALSE),"--"))</f>
        <v>--</v>
      </c>
      <c r="C119" s="5" t="str">
        <f>TRIM(IFERROR(VLOOKUP(TRIM(A119),'[1]REVISIEMKB-VarList'!$A$5:$AC$1092,11,FALSE)," --"))</f>
        <v>--</v>
      </c>
      <c r="D119" s="5" t="str">
        <f>TRIM(IFERROR(VLOOKUP(TRIM(A119),'[1]REVISIEMKB-VarList'!$A$5:$AC$1092,25,FALSE),"--"))</f>
        <v>--</v>
      </c>
      <c r="E119" s="5" t="str">
        <f>TRIM(IFERROR(VLOOKUP(TRIM(A119),'[1]REVISIEMKB-VarList'!$A$5:$AC$1092,23,FALSE),"--"))</f>
        <v>--</v>
      </c>
      <c r="F119" s="15" t="str">
        <f>TRIM(IFERROR(VLOOKUP(TRIM(A119),'[1]REVISIEMKB-VarList'!$A$5:$AC$1092,2,FALSE),"--"))</f>
        <v>--</v>
      </c>
      <c r="G119" s="16" t="str">
        <f t="shared" si="13"/>
        <v>--</v>
      </c>
      <c r="H119" s="15" t="str">
        <f>TRIM(IFERROR(VLOOKUP(TRIM(A119),'[1]REVISIEMKB-VarList'!$A$5:$AC$1092,24,FALSE),"--"))</f>
        <v>--</v>
      </c>
      <c r="I119" s="16" t="str">
        <f>TRIM(IFERROR(VLOOKUP(TRIM(A119),'[1]REVISIEMKB-VarList'!$A$5:$AC$1092,13,FALSE),"--"))</f>
        <v>--</v>
      </c>
      <c r="J119" s="16" t="str">
        <f>TRIM(IFERROR(VLOOKUP(TRIM(A119),'[1]REVISIEMKB-VarList'!$A$5:$AT$1092,42,FALSE),"--"))</f>
        <v>--</v>
      </c>
      <c r="K119" s="23" t="str">
        <f t="shared" si="11"/>
        <v>?</v>
      </c>
      <c r="L119" s="20" t="str">
        <f t="shared" si="12"/>
        <v/>
      </c>
      <c r="M119" s="5" t="s">
        <v>59</v>
      </c>
      <c r="N119" s="20" t="str">
        <f t="shared" si="14"/>
        <v/>
      </c>
    </row>
    <row r="120" spans="1:14" x14ac:dyDescent="0.25">
      <c r="A120" s="27"/>
      <c r="B120" s="5" t="str">
        <f>TRIM(IFERROR(VLOOKUP(TRIM(A120),'[1]REVISIEMKB-VarList'!$A$5:$AC$1092,7,FALSE),"--"))</f>
        <v>--</v>
      </c>
      <c r="C120" s="5" t="str">
        <f>TRIM(IFERROR(VLOOKUP(TRIM(A120),'[1]REVISIEMKB-VarList'!$A$5:$AC$1092,11,FALSE)," --"))</f>
        <v>--</v>
      </c>
      <c r="D120" s="5" t="str">
        <f>TRIM(IFERROR(VLOOKUP(TRIM(A120),'[1]REVISIEMKB-VarList'!$A$5:$AC$1092,25,FALSE),"--"))</f>
        <v>--</v>
      </c>
      <c r="E120" s="5" t="str">
        <f>TRIM(IFERROR(VLOOKUP(TRIM(A120),'[1]REVISIEMKB-VarList'!$A$5:$AC$1092,23,FALSE),"--"))</f>
        <v>--</v>
      </c>
      <c r="F120" s="15" t="str">
        <f>TRIM(IFERROR(VLOOKUP(TRIM(A120),'[1]REVISIEMKB-VarList'!$A$5:$AC$1092,2,FALSE),"--"))</f>
        <v>--</v>
      </c>
      <c r="G120" s="16" t="str">
        <f t="shared" si="13"/>
        <v>--</v>
      </c>
      <c r="H120" s="15" t="str">
        <f>TRIM(IFERROR(VLOOKUP(TRIM(A120),'[1]REVISIEMKB-VarList'!$A$5:$AC$1092,24,FALSE),"--"))</f>
        <v>--</v>
      </c>
      <c r="I120" s="16" t="str">
        <f>TRIM(IFERROR(VLOOKUP(TRIM(A120),'[1]REVISIEMKB-VarList'!$A$5:$AC$1092,13,FALSE),"--"))</f>
        <v>--</v>
      </c>
      <c r="J120" s="16" t="str">
        <f>TRIM(IFERROR(VLOOKUP(TRIM(A120),'[1]REVISIEMKB-VarList'!$A$5:$AT$1092,42,FALSE),"--"))</f>
        <v>--</v>
      </c>
      <c r="K120" s="23" t="str">
        <f t="shared" si="11"/>
        <v>?</v>
      </c>
      <c r="L120" s="20" t="str">
        <f t="shared" si="12"/>
        <v/>
      </c>
      <c r="M120" s="5" t="s">
        <v>59</v>
      </c>
      <c r="N120" s="20" t="str">
        <f t="shared" si="14"/>
        <v/>
      </c>
    </row>
    <row r="121" spans="1:14" x14ac:dyDescent="0.25">
      <c r="A121" s="27"/>
      <c r="B121" s="5" t="str">
        <f>TRIM(IFERROR(VLOOKUP(TRIM(A121),'[1]REVISIEMKB-VarList'!$A$5:$AC$1092,7,FALSE),"--"))</f>
        <v>--</v>
      </c>
      <c r="C121" s="5" t="str">
        <f>TRIM(IFERROR(VLOOKUP(TRIM(A121),'[1]REVISIEMKB-VarList'!$A$5:$AC$1092,11,FALSE)," --"))</f>
        <v>--</v>
      </c>
      <c r="D121" s="5" t="str">
        <f>TRIM(IFERROR(VLOOKUP(TRIM(A121),'[1]REVISIEMKB-VarList'!$A$5:$AC$1092,25,FALSE),"--"))</f>
        <v>--</v>
      </c>
      <c r="E121" s="5" t="str">
        <f>TRIM(IFERROR(VLOOKUP(TRIM(A121),'[1]REVISIEMKB-VarList'!$A$5:$AC$1092,23,FALSE),"--"))</f>
        <v>--</v>
      </c>
      <c r="F121" s="15" t="str">
        <f>TRIM(IFERROR(VLOOKUP(TRIM(A121),'[1]REVISIEMKB-VarList'!$A$5:$AC$1092,2,FALSE),"--"))</f>
        <v>--</v>
      </c>
      <c r="G121" s="16" t="str">
        <f t="shared" si="13"/>
        <v>--</v>
      </c>
      <c r="H121" s="15" t="str">
        <f>TRIM(IFERROR(VLOOKUP(TRIM(A121),'[1]REVISIEMKB-VarList'!$A$5:$AC$1092,24,FALSE),"--"))</f>
        <v>--</v>
      </c>
      <c r="I121" s="16" t="str">
        <f>TRIM(IFERROR(VLOOKUP(TRIM(A121),'[1]REVISIEMKB-VarList'!$A$5:$AC$1092,13,FALSE),"--"))</f>
        <v>--</v>
      </c>
      <c r="J121" s="16" t="str">
        <f>TRIM(IFERROR(VLOOKUP(TRIM(A121),'[1]REVISIEMKB-VarList'!$A$5:$AT$1092,42,FALSE),"--"))</f>
        <v>--</v>
      </c>
      <c r="K121" s="23" t="str">
        <f t="shared" si="11"/>
        <v>?</v>
      </c>
      <c r="L121" s="20" t="str">
        <f t="shared" si="12"/>
        <v/>
      </c>
      <c r="M121" s="5" t="s">
        <v>59</v>
      </c>
      <c r="N121" s="20" t="str">
        <f t="shared" si="14"/>
        <v/>
      </c>
    </row>
    <row r="122" spans="1:14" x14ac:dyDescent="0.25">
      <c r="A122" s="27"/>
      <c r="B122" s="5" t="str">
        <f>TRIM(IFERROR(VLOOKUP(TRIM(A122),'[1]REVISIEMKB-VarList'!$A$5:$AC$1092,7,FALSE),"--"))</f>
        <v>--</v>
      </c>
      <c r="C122" s="5" t="str">
        <f>TRIM(IFERROR(VLOOKUP(TRIM(A122),'[1]REVISIEMKB-VarList'!$A$5:$AC$1092,11,FALSE)," --"))</f>
        <v>--</v>
      </c>
      <c r="D122" s="5" t="str">
        <f>TRIM(IFERROR(VLOOKUP(TRIM(A122),'[1]REVISIEMKB-VarList'!$A$5:$AC$1092,25,FALSE),"--"))</f>
        <v>--</v>
      </c>
      <c r="E122" s="5" t="str">
        <f>TRIM(IFERROR(VLOOKUP(TRIM(A122),'[1]REVISIEMKB-VarList'!$A$5:$AC$1092,23,FALSE),"--"))</f>
        <v>--</v>
      </c>
      <c r="F122" s="15" t="str">
        <f>TRIM(IFERROR(VLOOKUP(TRIM(A122),'[1]REVISIEMKB-VarList'!$A$5:$AC$1092,2,FALSE),"--"))</f>
        <v>--</v>
      </c>
      <c r="G122" s="16" t="str">
        <f t="shared" si="13"/>
        <v>--</v>
      </c>
      <c r="H122" s="15" t="str">
        <f>TRIM(IFERROR(VLOOKUP(TRIM(A122),'[1]REVISIEMKB-VarList'!$A$5:$AC$1092,24,FALSE),"--"))</f>
        <v>--</v>
      </c>
      <c r="I122" s="16" t="str">
        <f>TRIM(IFERROR(VLOOKUP(TRIM(A122),'[1]REVISIEMKB-VarList'!$A$5:$AC$1092,13,FALSE),"--"))</f>
        <v>--</v>
      </c>
      <c r="J122" s="16" t="str">
        <f>TRIM(IFERROR(VLOOKUP(TRIM(A122),'[1]REVISIEMKB-VarList'!$A$5:$AT$1092,42,FALSE),"--"))</f>
        <v>--</v>
      </c>
      <c r="K122" s="23" t="str">
        <f t="shared" si="11"/>
        <v>?</v>
      </c>
      <c r="L122" s="20" t="str">
        <f t="shared" si="12"/>
        <v/>
      </c>
      <c r="M122" s="5" t="s">
        <v>59</v>
      </c>
      <c r="N122" s="20" t="str">
        <f t="shared" si="14"/>
        <v/>
      </c>
    </row>
    <row r="123" spans="1:14" x14ac:dyDescent="0.25">
      <c r="A123" s="27"/>
      <c r="B123" s="5" t="str">
        <f>TRIM(IFERROR(VLOOKUP(TRIM(A123),'[1]REVISIEMKB-VarList'!$A$5:$AC$1092,7,FALSE),"--"))</f>
        <v>--</v>
      </c>
      <c r="C123" s="5" t="str">
        <f>TRIM(IFERROR(VLOOKUP(TRIM(A123),'[1]REVISIEMKB-VarList'!$A$5:$AC$1092,11,FALSE)," --"))</f>
        <v>--</v>
      </c>
      <c r="D123" s="5" t="str">
        <f>TRIM(IFERROR(VLOOKUP(TRIM(A123),'[1]REVISIEMKB-VarList'!$A$5:$AC$1092,25,FALSE),"--"))</f>
        <v>--</v>
      </c>
      <c r="E123" s="5" t="str">
        <f>TRIM(IFERROR(VLOOKUP(TRIM(A123),'[1]REVISIEMKB-VarList'!$A$5:$AC$1092,23,FALSE),"--"))</f>
        <v>--</v>
      </c>
      <c r="F123" s="15" t="str">
        <f>TRIM(IFERROR(VLOOKUP(TRIM(A123),'[1]REVISIEMKB-VarList'!$A$5:$AC$1092,2,FALSE),"--"))</f>
        <v>--</v>
      </c>
      <c r="G123" s="16" t="str">
        <f t="shared" si="13"/>
        <v>--</v>
      </c>
      <c r="H123" s="15" t="str">
        <f>TRIM(IFERROR(VLOOKUP(TRIM(A123),'[1]REVISIEMKB-VarList'!$A$5:$AC$1092,24,FALSE),"--"))</f>
        <v>--</v>
      </c>
      <c r="I123" s="16" t="str">
        <f>TRIM(IFERROR(VLOOKUP(TRIM(A123),'[1]REVISIEMKB-VarList'!$A$5:$AC$1092,13,FALSE),"--"))</f>
        <v>--</v>
      </c>
      <c r="J123" s="16" t="str">
        <f>TRIM(IFERROR(VLOOKUP(TRIM(A123),'[1]REVISIEMKB-VarList'!$A$5:$AT$1092,42,FALSE),"--"))</f>
        <v>--</v>
      </c>
      <c r="K123" s="23" t="str">
        <f t="shared" si="11"/>
        <v>?</v>
      </c>
      <c r="L123" s="20" t="str">
        <f t="shared" si="12"/>
        <v/>
      </c>
      <c r="M123" s="5" t="s">
        <v>59</v>
      </c>
      <c r="N123" s="20" t="str">
        <f t="shared" si="14"/>
        <v/>
      </c>
    </row>
    <row r="124" spans="1:14" x14ac:dyDescent="0.25">
      <c r="A124" s="27"/>
      <c r="B124" s="5" t="str">
        <f>TRIM(IFERROR(VLOOKUP(TRIM(A124),'[1]REVISIEMKB-VarList'!$A$5:$AC$1092,7,FALSE),"--"))</f>
        <v>--</v>
      </c>
      <c r="C124" s="5" t="str">
        <f>TRIM(IFERROR(VLOOKUP(TRIM(A124),'[1]REVISIEMKB-VarList'!$A$5:$AC$1092,11,FALSE)," --"))</f>
        <v>--</v>
      </c>
      <c r="D124" s="5" t="str">
        <f>TRIM(IFERROR(VLOOKUP(TRIM(A124),'[1]REVISIEMKB-VarList'!$A$5:$AC$1092,25,FALSE),"--"))</f>
        <v>--</v>
      </c>
      <c r="E124" s="5" t="str">
        <f>TRIM(IFERROR(VLOOKUP(TRIM(A124),'[1]REVISIEMKB-VarList'!$A$5:$AC$1092,23,FALSE),"--"))</f>
        <v>--</v>
      </c>
      <c r="F124" s="15" t="str">
        <f>TRIM(IFERROR(VLOOKUP(TRIM(A124),'[1]REVISIEMKB-VarList'!$A$5:$AC$1092,2,FALSE),"--"))</f>
        <v>--</v>
      </c>
      <c r="G124" s="16" t="str">
        <f t="shared" si="13"/>
        <v>--</v>
      </c>
      <c r="H124" s="15" t="str">
        <f>TRIM(IFERROR(VLOOKUP(TRIM(A124),'[1]REVISIEMKB-VarList'!$A$5:$AC$1092,24,FALSE),"--"))</f>
        <v>--</v>
      </c>
      <c r="I124" s="16" t="str">
        <f>TRIM(IFERROR(VLOOKUP(TRIM(A124),'[1]REVISIEMKB-VarList'!$A$5:$AC$1092,13,FALSE),"--"))</f>
        <v>--</v>
      </c>
      <c r="J124" s="16" t="str">
        <f>TRIM(IFERROR(VLOOKUP(TRIM(A124),'[1]REVISIEMKB-VarList'!$A$5:$AT$1092,42,FALSE),"--"))</f>
        <v>--</v>
      </c>
      <c r="K124" s="23" t="str">
        <f t="shared" si="11"/>
        <v>?</v>
      </c>
      <c r="L124" s="20" t="str">
        <f t="shared" si="12"/>
        <v/>
      </c>
      <c r="M124" s="5" t="s">
        <v>59</v>
      </c>
      <c r="N124" s="20" t="str">
        <f t="shared" si="14"/>
        <v/>
      </c>
    </row>
    <row r="125" spans="1:14" x14ac:dyDescent="0.25">
      <c r="A125" s="27"/>
      <c r="B125" s="5" t="str">
        <f>TRIM(IFERROR(VLOOKUP(TRIM(A125),'[1]REVISIEMKB-VarList'!$A$5:$AC$1092,7,FALSE),"--"))</f>
        <v>--</v>
      </c>
      <c r="C125" s="5" t="str">
        <f>TRIM(IFERROR(VLOOKUP(TRIM(A125),'[1]REVISIEMKB-VarList'!$A$5:$AC$1092,11,FALSE)," --"))</f>
        <v>--</v>
      </c>
      <c r="D125" s="5" t="str">
        <f>TRIM(IFERROR(VLOOKUP(TRIM(A125),'[1]REVISIEMKB-VarList'!$A$5:$AC$1092,25,FALSE),"--"))</f>
        <v>--</v>
      </c>
      <c r="E125" s="5" t="str">
        <f>TRIM(IFERROR(VLOOKUP(TRIM(A125),'[1]REVISIEMKB-VarList'!$A$5:$AC$1092,23,FALSE),"--"))</f>
        <v>--</v>
      </c>
      <c r="F125" s="15" t="str">
        <f>TRIM(IFERROR(VLOOKUP(TRIM(A125),'[1]REVISIEMKB-VarList'!$A$5:$AC$1092,2,FALSE),"--"))</f>
        <v>--</v>
      </c>
      <c r="G125" s="16" t="str">
        <f t="shared" si="13"/>
        <v>--</v>
      </c>
      <c r="H125" s="15" t="str">
        <f>TRIM(IFERROR(VLOOKUP(TRIM(A125),'[1]REVISIEMKB-VarList'!$A$5:$AC$1092,24,FALSE),"--"))</f>
        <v>--</v>
      </c>
      <c r="I125" s="16" t="str">
        <f>TRIM(IFERROR(VLOOKUP(TRIM(A125),'[1]REVISIEMKB-VarList'!$A$5:$AC$1092,13,FALSE),"--"))</f>
        <v>--</v>
      </c>
      <c r="J125" s="16" t="str">
        <f>TRIM(IFERROR(VLOOKUP(TRIM(A125),'[1]REVISIEMKB-VarList'!$A$5:$AT$1092,42,FALSE),"--"))</f>
        <v>--</v>
      </c>
      <c r="K125" s="23" t="str">
        <f t="shared" si="11"/>
        <v>?</v>
      </c>
      <c r="L125" s="20" t="str">
        <f t="shared" si="12"/>
        <v/>
      </c>
      <c r="M125" s="5" t="s">
        <v>59</v>
      </c>
      <c r="N125" s="20" t="str">
        <f t="shared" si="14"/>
        <v/>
      </c>
    </row>
    <row r="126" spans="1:14" x14ac:dyDescent="0.25">
      <c r="A126" s="27"/>
      <c r="B126" s="5" t="str">
        <f>TRIM(IFERROR(VLOOKUP(TRIM(A126),'[1]REVISIEMKB-VarList'!$A$5:$AC$1092,7,FALSE),"--"))</f>
        <v>--</v>
      </c>
      <c r="C126" s="5" t="str">
        <f>TRIM(IFERROR(VLOOKUP(TRIM(A126),'[1]REVISIEMKB-VarList'!$A$5:$AC$1092,11,FALSE)," --"))</f>
        <v>--</v>
      </c>
      <c r="D126" s="5" t="str">
        <f>TRIM(IFERROR(VLOOKUP(TRIM(A126),'[1]REVISIEMKB-VarList'!$A$5:$AC$1092,25,FALSE),"--"))</f>
        <v>--</v>
      </c>
      <c r="E126" s="5" t="str">
        <f>TRIM(IFERROR(VLOOKUP(TRIM(A126),'[1]REVISIEMKB-VarList'!$A$5:$AC$1092,23,FALSE),"--"))</f>
        <v>--</v>
      </c>
      <c r="F126" s="15" t="str">
        <f>TRIM(IFERROR(VLOOKUP(TRIM(A126),'[1]REVISIEMKB-VarList'!$A$5:$AC$1092,2,FALSE),"--"))</f>
        <v>--</v>
      </c>
      <c r="G126" s="16" t="str">
        <f t="shared" si="13"/>
        <v>--</v>
      </c>
      <c r="H126" s="15" t="str">
        <f>TRIM(IFERROR(VLOOKUP(TRIM(A126),'[1]REVISIEMKB-VarList'!$A$5:$AC$1092,24,FALSE),"--"))</f>
        <v>--</v>
      </c>
      <c r="I126" s="16" t="str">
        <f>TRIM(IFERROR(VLOOKUP(TRIM(A126),'[1]REVISIEMKB-VarList'!$A$5:$AC$1092,13,FALSE),"--"))</f>
        <v>--</v>
      </c>
      <c r="J126" s="16" t="str">
        <f>TRIM(IFERROR(VLOOKUP(TRIM(A126),'[1]REVISIEMKB-VarList'!$A$5:$AT$1092,42,FALSE),"--"))</f>
        <v>--</v>
      </c>
      <c r="K126" s="23" t="str">
        <f t="shared" si="11"/>
        <v>?</v>
      </c>
      <c r="L126" s="20" t="str">
        <f t="shared" si="12"/>
        <v/>
      </c>
      <c r="M126" s="5" t="s">
        <v>59</v>
      </c>
      <c r="N126" s="20" t="str">
        <f t="shared" si="14"/>
        <v/>
      </c>
    </row>
    <row r="127" spans="1:14" x14ac:dyDescent="0.25">
      <c r="A127" s="27"/>
      <c r="B127" s="5" t="str">
        <f>TRIM(IFERROR(VLOOKUP(TRIM(A127),'[1]REVISIEMKB-VarList'!$A$5:$AC$1092,7,FALSE),"--"))</f>
        <v>--</v>
      </c>
      <c r="C127" s="5" t="str">
        <f>TRIM(IFERROR(VLOOKUP(TRIM(A127),'[1]REVISIEMKB-VarList'!$A$5:$AC$1092,11,FALSE)," --"))</f>
        <v>--</v>
      </c>
      <c r="D127" s="5" t="str">
        <f>TRIM(IFERROR(VLOOKUP(TRIM(A127),'[1]REVISIEMKB-VarList'!$A$5:$AC$1092,25,FALSE),"--"))</f>
        <v>--</v>
      </c>
      <c r="E127" s="5" t="str">
        <f>TRIM(IFERROR(VLOOKUP(TRIM(A127),'[1]REVISIEMKB-VarList'!$A$5:$AC$1092,23,FALSE),"--"))</f>
        <v>--</v>
      </c>
      <c r="F127" s="15" t="str">
        <f>TRIM(IFERROR(VLOOKUP(TRIM(A127),'[1]REVISIEMKB-VarList'!$A$5:$AC$1092,2,FALSE),"--"))</f>
        <v>--</v>
      </c>
      <c r="G127" s="16" t="str">
        <f t="shared" si="13"/>
        <v>--</v>
      </c>
      <c r="H127" s="15" t="str">
        <f>TRIM(IFERROR(VLOOKUP(TRIM(A127),'[1]REVISIEMKB-VarList'!$A$5:$AC$1092,24,FALSE),"--"))</f>
        <v>--</v>
      </c>
      <c r="I127" s="16" t="str">
        <f>TRIM(IFERROR(VLOOKUP(TRIM(A127),'[1]REVISIEMKB-VarList'!$A$5:$AC$1092,13,FALSE),"--"))</f>
        <v>--</v>
      </c>
      <c r="J127" s="16" t="str">
        <f>TRIM(IFERROR(VLOOKUP(TRIM(A127),'[1]REVISIEMKB-VarList'!$A$5:$AT$1092,42,FALSE),"--"))</f>
        <v>--</v>
      </c>
      <c r="K127" s="23" t="str">
        <f t="shared" si="11"/>
        <v>?</v>
      </c>
      <c r="L127" s="20" t="str">
        <f t="shared" si="12"/>
        <v/>
      </c>
      <c r="M127" s="5" t="s">
        <v>59</v>
      </c>
      <c r="N127" s="20" t="str">
        <f t="shared" si="14"/>
        <v/>
      </c>
    </row>
    <row r="128" spans="1:14" x14ac:dyDescent="0.25">
      <c r="A128" s="27"/>
      <c r="B128" s="5" t="str">
        <f>TRIM(IFERROR(VLOOKUP(TRIM(A128),'[1]REVISIEMKB-VarList'!$A$5:$AC$1092,7,FALSE),"--"))</f>
        <v>--</v>
      </c>
      <c r="C128" s="5" t="str">
        <f>TRIM(IFERROR(VLOOKUP(TRIM(A128),'[1]REVISIEMKB-VarList'!$A$5:$AC$1092,11,FALSE)," --"))</f>
        <v>--</v>
      </c>
      <c r="D128" s="5" t="str">
        <f>TRIM(IFERROR(VLOOKUP(TRIM(A128),'[1]REVISIEMKB-VarList'!$A$5:$AC$1092,25,FALSE),"--"))</f>
        <v>--</v>
      </c>
      <c r="E128" s="5" t="str">
        <f>TRIM(IFERROR(VLOOKUP(TRIM(A128),'[1]REVISIEMKB-VarList'!$A$5:$AC$1092,23,FALSE),"--"))</f>
        <v>--</v>
      </c>
      <c r="F128" s="15" t="str">
        <f>TRIM(IFERROR(VLOOKUP(TRIM(A128),'[1]REVISIEMKB-VarList'!$A$5:$AC$1092,2,FALSE),"--"))</f>
        <v>--</v>
      </c>
      <c r="G128" s="16" t="str">
        <f t="shared" si="13"/>
        <v>--</v>
      </c>
      <c r="H128" s="15" t="str">
        <f>TRIM(IFERROR(VLOOKUP(TRIM(A128),'[1]REVISIEMKB-VarList'!$A$5:$AC$1092,24,FALSE),"--"))</f>
        <v>--</v>
      </c>
      <c r="I128" s="16" t="str">
        <f>TRIM(IFERROR(VLOOKUP(TRIM(A128),'[1]REVISIEMKB-VarList'!$A$5:$AC$1092,13,FALSE),"--"))</f>
        <v>--</v>
      </c>
      <c r="J128" s="16" t="str">
        <f>TRIM(IFERROR(VLOOKUP(TRIM(A128),'[1]REVISIEMKB-VarList'!$A$5:$AT$1092,42,FALSE),"--"))</f>
        <v>--</v>
      </c>
      <c r="K128" s="23" t="str">
        <f t="shared" si="11"/>
        <v>?</v>
      </c>
      <c r="L128" s="20" t="str">
        <f t="shared" si="12"/>
        <v/>
      </c>
      <c r="M128" s="5" t="s">
        <v>59</v>
      </c>
      <c r="N128" s="20" t="str">
        <f t="shared" si="14"/>
        <v/>
      </c>
    </row>
    <row r="129" spans="1:14" x14ac:dyDescent="0.25">
      <c r="A129" s="27"/>
      <c r="B129" s="5" t="str">
        <f>TRIM(IFERROR(VLOOKUP(TRIM(A129),'[1]REVISIEMKB-VarList'!$A$5:$AC$1092,7,FALSE),"--"))</f>
        <v>--</v>
      </c>
      <c r="C129" s="5" t="str">
        <f>TRIM(IFERROR(VLOOKUP(TRIM(A129),'[1]REVISIEMKB-VarList'!$A$5:$AC$1092,11,FALSE)," --"))</f>
        <v>--</v>
      </c>
      <c r="D129" s="5" t="str">
        <f>TRIM(IFERROR(VLOOKUP(TRIM(A129),'[1]REVISIEMKB-VarList'!$A$5:$AC$1092,25,FALSE),"--"))</f>
        <v>--</v>
      </c>
      <c r="E129" s="5" t="str">
        <f>TRIM(IFERROR(VLOOKUP(TRIM(A129),'[1]REVISIEMKB-VarList'!$A$5:$AC$1092,23,FALSE),"--"))</f>
        <v>--</v>
      </c>
      <c r="F129" s="15" t="str">
        <f>TRIM(IFERROR(VLOOKUP(TRIM(A129),'[1]REVISIEMKB-VarList'!$A$5:$AC$1092,2,FALSE),"--"))</f>
        <v>--</v>
      </c>
      <c r="G129" s="16" t="str">
        <f t="shared" si="13"/>
        <v>--</v>
      </c>
      <c r="H129" s="15" t="str">
        <f>TRIM(IFERROR(VLOOKUP(TRIM(A129),'[1]REVISIEMKB-VarList'!$A$5:$AC$1092,24,FALSE),"--"))</f>
        <v>--</v>
      </c>
      <c r="I129" s="16" t="str">
        <f>TRIM(IFERROR(VLOOKUP(TRIM(A129),'[1]REVISIEMKB-VarList'!$A$5:$AC$1092,13,FALSE),"--"))</f>
        <v>--</v>
      </c>
      <c r="J129" s="16" t="str">
        <f>TRIM(IFERROR(VLOOKUP(TRIM(A129),'[1]REVISIEMKB-VarList'!$A$5:$AT$1092,42,FALSE),"--"))</f>
        <v>--</v>
      </c>
      <c r="K129" s="23" t="str">
        <f t="shared" si="11"/>
        <v>?</v>
      </c>
      <c r="L129" s="20" t="str">
        <f t="shared" si="12"/>
        <v/>
      </c>
      <c r="M129" s="5" t="s">
        <v>59</v>
      </c>
      <c r="N129" s="20" t="str">
        <f t="shared" si="14"/>
        <v/>
      </c>
    </row>
    <row r="130" spans="1:14" x14ac:dyDescent="0.25">
      <c r="A130" s="27"/>
      <c r="B130" s="5" t="str">
        <f>TRIM(IFERROR(VLOOKUP(TRIM(A130),'[1]REVISIEMKB-VarList'!$A$5:$AC$1092,7,FALSE),"--"))</f>
        <v>--</v>
      </c>
      <c r="C130" s="5" t="str">
        <f>TRIM(IFERROR(VLOOKUP(TRIM(A130),'[1]REVISIEMKB-VarList'!$A$5:$AC$1092,11,FALSE)," --"))</f>
        <v>--</v>
      </c>
      <c r="D130" s="5" t="str">
        <f>TRIM(IFERROR(VLOOKUP(TRIM(A130),'[1]REVISIEMKB-VarList'!$A$5:$AC$1092,25,FALSE),"--"))</f>
        <v>--</v>
      </c>
      <c r="E130" s="5" t="str">
        <f>TRIM(IFERROR(VLOOKUP(TRIM(A130),'[1]REVISIEMKB-VarList'!$A$5:$AC$1092,23,FALSE),"--"))</f>
        <v>--</v>
      </c>
      <c r="F130" s="15" t="str">
        <f>TRIM(IFERROR(VLOOKUP(TRIM(A130),'[1]REVISIEMKB-VarList'!$A$5:$AC$1092,2,FALSE),"--"))</f>
        <v>--</v>
      </c>
      <c r="G130" s="16" t="str">
        <f t="shared" ref="G130:G147" si="15">+F130</f>
        <v>--</v>
      </c>
      <c r="H130" s="15" t="str">
        <f>TRIM(IFERROR(VLOOKUP(TRIM(A130),'[1]REVISIEMKB-VarList'!$A$5:$AC$1092,24,FALSE),"--"))</f>
        <v>--</v>
      </c>
      <c r="I130" s="16" t="str">
        <f>TRIM(IFERROR(VLOOKUP(TRIM(A130),'[1]REVISIEMKB-VarList'!$A$5:$AC$1092,13,FALSE),"--"))</f>
        <v>--</v>
      </c>
      <c r="J130" s="16" t="str">
        <f>TRIM(IFERROR(VLOOKUP(TRIM(A130),'[1]REVISIEMKB-VarList'!$A$5:$AT$1092,42,FALSE),"--"))</f>
        <v>--</v>
      </c>
      <c r="K130" s="23" t="str">
        <f t="shared" si="11"/>
        <v>?</v>
      </c>
      <c r="L130" s="20" t="str">
        <f t="shared" ref="L130:L147" si="16">IF(C130="--","",CONCATENATE("&lt;variable columnName=", CHAR(34),LEFT(F130,30), CHAR(34)," columnType=", CHAR(34),K130,CHAR(34),"&gt;",G130,"&lt;/variable&gt;"))</f>
        <v/>
      </c>
      <c r="M130" s="5" t="s">
        <v>59</v>
      </c>
      <c r="N130" s="20" t="str">
        <f t="shared" si="14"/>
        <v/>
      </c>
    </row>
    <row r="131" spans="1:14" x14ac:dyDescent="0.25">
      <c r="A131" s="27"/>
      <c r="B131" s="5" t="str">
        <f>TRIM(IFERROR(VLOOKUP(TRIM(A131),'[1]REVISIEMKB-VarList'!$A$5:$AC$1092,7,FALSE),"--"))</f>
        <v>--</v>
      </c>
      <c r="C131" s="5" t="str">
        <f>TRIM(IFERROR(VLOOKUP(TRIM(A131),'[1]REVISIEMKB-VarList'!$A$5:$AC$1092,11,FALSE)," --"))</f>
        <v>--</v>
      </c>
      <c r="D131" s="5" t="str">
        <f>TRIM(IFERROR(VLOOKUP(TRIM(A131),'[1]REVISIEMKB-VarList'!$A$5:$AC$1092,25,FALSE),"--"))</f>
        <v>--</v>
      </c>
      <c r="E131" s="5" t="str">
        <f>TRIM(IFERROR(VLOOKUP(TRIM(A131),'[1]REVISIEMKB-VarList'!$A$5:$AC$1092,23,FALSE),"--"))</f>
        <v>--</v>
      </c>
      <c r="F131" s="15" t="str">
        <f>TRIM(IFERROR(VLOOKUP(TRIM(A131),'[1]REVISIEMKB-VarList'!$A$5:$AC$1092,2,FALSE),"--"))</f>
        <v>--</v>
      </c>
      <c r="G131" s="16" t="str">
        <f t="shared" si="15"/>
        <v>--</v>
      </c>
      <c r="H131" s="15" t="str">
        <f>TRIM(IFERROR(VLOOKUP(TRIM(A131),'[1]REVISIEMKB-VarList'!$A$5:$AC$1092,24,FALSE),"--"))</f>
        <v>--</v>
      </c>
      <c r="I131" s="16" t="str">
        <f>TRIM(IFERROR(VLOOKUP(TRIM(A131),'[1]REVISIEMKB-VarList'!$A$5:$AC$1092,13,FALSE),"--"))</f>
        <v>--</v>
      </c>
      <c r="J131" s="16" t="str">
        <f>TRIM(IFERROR(VLOOKUP(TRIM(A131),'[1]REVISIEMKB-VarList'!$A$5:$AT$1092,42,FALSE),"--"))</f>
        <v>--</v>
      </c>
      <c r="K131" s="23" t="str">
        <f t="shared" si="11"/>
        <v>?</v>
      </c>
      <c r="L131" s="20" t="str">
        <f t="shared" si="16"/>
        <v/>
      </c>
      <c r="M131" s="5" t="s">
        <v>59</v>
      </c>
      <c r="N131" s="20" t="str">
        <f t="shared" si="14"/>
        <v/>
      </c>
    </row>
    <row r="132" spans="1:14" x14ac:dyDescent="0.25">
      <c r="A132" s="27"/>
      <c r="B132" s="5" t="str">
        <f>TRIM(IFERROR(VLOOKUP(TRIM(A132),'[1]REVISIEMKB-VarList'!$A$5:$AC$1092,7,FALSE),"--"))</f>
        <v>--</v>
      </c>
      <c r="C132" s="5" t="str">
        <f>TRIM(IFERROR(VLOOKUP(TRIM(A132),'[1]REVISIEMKB-VarList'!$A$5:$AC$1092,11,FALSE)," --"))</f>
        <v>--</v>
      </c>
      <c r="D132" s="5" t="str">
        <f>TRIM(IFERROR(VLOOKUP(TRIM(A132),'[1]REVISIEMKB-VarList'!$A$5:$AC$1092,25,FALSE),"--"))</f>
        <v>--</v>
      </c>
      <c r="E132" s="5" t="str">
        <f>TRIM(IFERROR(VLOOKUP(TRIM(A132),'[1]REVISIEMKB-VarList'!$A$5:$AC$1092,23,FALSE),"--"))</f>
        <v>--</v>
      </c>
      <c r="F132" s="15" t="str">
        <f>TRIM(IFERROR(VLOOKUP(TRIM(A132),'[1]REVISIEMKB-VarList'!$A$5:$AC$1092,2,FALSE),"--"))</f>
        <v>--</v>
      </c>
      <c r="G132" s="16" t="str">
        <f t="shared" si="15"/>
        <v>--</v>
      </c>
      <c r="H132" s="15" t="str">
        <f>TRIM(IFERROR(VLOOKUP(TRIM(A132),'[1]REVISIEMKB-VarList'!$A$5:$AC$1092,24,FALSE),"--"))</f>
        <v>--</v>
      </c>
      <c r="I132" s="16" t="str">
        <f>TRIM(IFERROR(VLOOKUP(TRIM(A132),'[1]REVISIEMKB-VarList'!$A$5:$AC$1092,13,FALSE),"--"))</f>
        <v>--</v>
      </c>
      <c r="J132" s="16" t="str">
        <f>TRIM(IFERROR(VLOOKUP(TRIM(A132),'[1]REVISIEMKB-VarList'!$A$5:$AT$1092,42,FALSE),"--"))</f>
        <v>--</v>
      </c>
      <c r="K132" s="23" t="str">
        <f t="shared" si="11"/>
        <v>?</v>
      </c>
      <c r="L132" s="20" t="str">
        <f t="shared" si="16"/>
        <v/>
      </c>
      <c r="M132" s="5" t="s">
        <v>59</v>
      </c>
      <c r="N132" s="20" t="str">
        <f t="shared" si="14"/>
        <v/>
      </c>
    </row>
    <row r="133" spans="1:14" x14ac:dyDescent="0.25">
      <c r="A133" s="27"/>
      <c r="B133" s="5" t="str">
        <f>TRIM(IFERROR(VLOOKUP(TRIM(A133),'[1]REVISIEMKB-VarList'!$A$5:$AC$1092,7,FALSE),"--"))</f>
        <v>--</v>
      </c>
      <c r="C133" s="5" t="str">
        <f>TRIM(IFERROR(VLOOKUP(TRIM(A133),'[1]REVISIEMKB-VarList'!$A$5:$AC$1092,11,FALSE)," --"))</f>
        <v>--</v>
      </c>
      <c r="D133" s="5" t="str">
        <f>TRIM(IFERROR(VLOOKUP(TRIM(A133),'[1]REVISIEMKB-VarList'!$A$5:$AC$1092,25,FALSE),"--"))</f>
        <v>--</v>
      </c>
      <c r="E133" s="5" t="str">
        <f>TRIM(IFERROR(VLOOKUP(TRIM(A133),'[1]REVISIEMKB-VarList'!$A$5:$AC$1092,23,FALSE),"--"))</f>
        <v>--</v>
      </c>
      <c r="F133" s="15" t="str">
        <f>TRIM(IFERROR(VLOOKUP(TRIM(A133),'[1]REVISIEMKB-VarList'!$A$5:$AC$1092,2,FALSE),"--"))</f>
        <v>--</v>
      </c>
      <c r="G133" s="16" t="str">
        <f t="shared" si="15"/>
        <v>--</v>
      </c>
      <c r="H133" s="15" t="str">
        <f>TRIM(IFERROR(VLOOKUP(TRIM(A133),'[1]REVISIEMKB-VarList'!$A$5:$AC$1092,24,FALSE),"--"))</f>
        <v>--</v>
      </c>
      <c r="I133" s="16" t="str">
        <f>TRIM(IFERROR(VLOOKUP(TRIM(A133),'[1]REVISIEMKB-VarList'!$A$5:$AC$1092,13,FALSE),"--"))</f>
        <v>--</v>
      </c>
      <c r="J133" s="16" t="str">
        <f>TRIM(IFERROR(VLOOKUP(TRIM(A133),'[1]REVISIEMKB-VarList'!$A$5:$AT$1092,42,FALSE),"--"))</f>
        <v>--</v>
      </c>
      <c r="K133" s="23" t="str">
        <f t="shared" si="11"/>
        <v>?</v>
      </c>
      <c r="L133" s="20" t="str">
        <f t="shared" si="16"/>
        <v/>
      </c>
      <c r="M133" s="5" t="s">
        <v>59</v>
      </c>
      <c r="N133" s="20" t="str">
        <f t="shared" si="14"/>
        <v/>
      </c>
    </row>
    <row r="134" spans="1:14" x14ac:dyDescent="0.25">
      <c r="A134" s="27"/>
      <c r="B134" s="5" t="str">
        <f>TRIM(IFERROR(VLOOKUP(TRIM(A134),'[1]REVISIEMKB-VarList'!$A$5:$AC$1092,7,FALSE),"--"))</f>
        <v>--</v>
      </c>
      <c r="C134" s="5" t="str">
        <f>TRIM(IFERROR(VLOOKUP(TRIM(A134),'[1]REVISIEMKB-VarList'!$A$5:$AC$1092,11,FALSE)," --"))</f>
        <v>--</v>
      </c>
      <c r="D134" s="5" t="str">
        <f>TRIM(IFERROR(VLOOKUP(TRIM(A134),'[1]REVISIEMKB-VarList'!$A$5:$AC$1092,25,FALSE),"--"))</f>
        <v>--</v>
      </c>
      <c r="E134" s="5" t="str">
        <f>TRIM(IFERROR(VLOOKUP(TRIM(A134),'[1]REVISIEMKB-VarList'!$A$5:$AC$1092,23,FALSE),"--"))</f>
        <v>--</v>
      </c>
      <c r="F134" s="15" t="str">
        <f>TRIM(IFERROR(VLOOKUP(TRIM(A134),'[1]REVISIEMKB-VarList'!$A$5:$AC$1092,2,FALSE),"--"))</f>
        <v>--</v>
      </c>
      <c r="G134" s="16" t="str">
        <f t="shared" si="15"/>
        <v>--</v>
      </c>
      <c r="H134" s="15" t="str">
        <f>TRIM(IFERROR(VLOOKUP(TRIM(A134),'[1]REVISIEMKB-VarList'!$A$5:$AC$1092,24,FALSE),"--"))</f>
        <v>--</v>
      </c>
      <c r="I134" s="16" t="str">
        <f>TRIM(IFERROR(VLOOKUP(TRIM(A134),'[1]REVISIEMKB-VarList'!$A$5:$AC$1092,13,FALSE),"--"))</f>
        <v>--</v>
      </c>
      <c r="J134" s="16" t="str">
        <f>TRIM(IFERROR(VLOOKUP(TRIM(A134),'[1]REVISIEMKB-VarList'!$A$5:$AT$1092,42,FALSE),"--"))</f>
        <v>--</v>
      </c>
      <c r="K134" s="23" t="str">
        <f t="shared" si="11"/>
        <v>?</v>
      </c>
      <c r="L134" s="20" t="str">
        <f t="shared" si="16"/>
        <v/>
      </c>
      <c r="M134" s="5" t="s">
        <v>59</v>
      </c>
      <c r="N134" s="20" t="str">
        <f t="shared" si="14"/>
        <v/>
      </c>
    </row>
    <row r="135" spans="1:14" x14ac:dyDescent="0.25">
      <c r="A135" s="27"/>
      <c r="B135" s="5" t="str">
        <f>TRIM(IFERROR(VLOOKUP(TRIM(A135),'[1]REVISIEMKB-VarList'!$A$5:$AC$1092,7,FALSE),"--"))</f>
        <v>--</v>
      </c>
      <c r="C135" s="5" t="str">
        <f>TRIM(IFERROR(VLOOKUP(TRIM(A135),'[1]REVISIEMKB-VarList'!$A$5:$AC$1092,11,FALSE)," --"))</f>
        <v>--</v>
      </c>
      <c r="D135" s="5" t="str">
        <f>TRIM(IFERROR(VLOOKUP(TRIM(A135),'[1]REVISIEMKB-VarList'!$A$5:$AC$1092,25,FALSE),"--"))</f>
        <v>--</v>
      </c>
      <c r="E135" s="5" t="str">
        <f>TRIM(IFERROR(VLOOKUP(TRIM(A135),'[1]REVISIEMKB-VarList'!$A$5:$AC$1092,23,FALSE),"--"))</f>
        <v>--</v>
      </c>
      <c r="F135" s="15" t="str">
        <f>TRIM(IFERROR(VLOOKUP(TRIM(A135),'[1]REVISIEMKB-VarList'!$A$5:$AC$1092,2,FALSE),"--"))</f>
        <v>--</v>
      </c>
      <c r="G135" s="16" t="str">
        <f t="shared" si="15"/>
        <v>--</v>
      </c>
      <c r="H135" s="15" t="str">
        <f>TRIM(IFERROR(VLOOKUP(TRIM(A135),'[1]REVISIEMKB-VarList'!$A$5:$AC$1092,24,FALSE),"--"))</f>
        <v>--</v>
      </c>
      <c r="I135" s="16" t="str">
        <f>TRIM(IFERROR(VLOOKUP(TRIM(A135),'[1]REVISIEMKB-VarList'!$A$5:$AC$1092,13,FALSE),"--"))</f>
        <v>--</v>
      </c>
      <c r="J135" s="16" t="str">
        <f>TRIM(IFERROR(VLOOKUP(TRIM(A135),'[1]REVISIEMKB-VarList'!$A$5:$AT$1092,42,FALSE),"--"))</f>
        <v>--</v>
      </c>
      <c r="K135" s="23" t="str">
        <f t="shared" si="11"/>
        <v>?</v>
      </c>
      <c r="L135" s="20" t="str">
        <f t="shared" si="16"/>
        <v/>
      </c>
      <c r="M135" s="5" t="s">
        <v>59</v>
      </c>
      <c r="N135" s="20" t="str">
        <f t="shared" si="14"/>
        <v/>
      </c>
    </row>
    <row r="136" spans="1:14" x14ac:dyDescent="0.25">
      <c r="A136" s="27"/>
      <c r="B136" s="5" t="str">
        <f>TRIM(IFERROR(VLOOKUP(TRIM(A136),'[1]REVISIEMKB-VarList'!$A$5:$AC$1092,7,FALSE),"--"))</f>
        <v>--</v>
      </c>
      <c r="C136" s="5" t="str">
        <f>TRIM(IFERROR(VLOOKUP(TRIM(A136),'[1]REVISIEMKB-VarList'!$A$5:$AC$1092,11,FALSE)," --"))</f>
        <v>--</v>
      </c>
      <c r="D136" s="5" t="str">
        <f>TRIM(IFERROR(VLOOKUP(TRIM(A136),'[1]REVISIEMKB-VarList'!$A$5:$AC$1092,25,FALSE),"--"))</f>
        <v>--</v>
      </c>
      <c r="E136" s="5" t="str">
        <f>TRIM(IFERROR(VLOOKUP(TRIM(A136),'[1]REVISIEMKB-VarList'!$A$5:$AC$1092,23,FALSE),"--"))</f>
        <v>--</v>
      </c>
      <c r="F136" s="15" t="str">
        <f>TRIM(IFERROR(VLOOKUP(TRIM(A136),'[1]REVISIEMKB-VarList'!$A$5:$AC$1092,2,FALSE),"--"))</f>
        <v>--</v>
      </c>
      <c r="G136" s="16" t="str">
        <f t="shared" si="15"/>
        <v>--</v>
      </c>
      <c r="H136" s="15" t="str">
        <f>TRIM(IFERROR(VLOOKUP(TRIM(A136),'[1]REVISIEMKB-VarList'!$A$5:$AC$1092,24,FALSE),"--"))</f>
        <v>--</v>
      </c>
      <c r="I136" s="16" t="str">
        <f>TRIM(IFERROR(VLOOKUP(TRIM(A136),'[1]REVISIEMKB-VarList'!$A$5:$AC$1092,13,FALSE),"--"))</f>
        <v>--</v>
      </c>
      <c r="J136" s="16" t="str">
        <f>TRIM(IFERROR(VLOOKUP(TRIM(A136),'[1]REVISIEMKB-VarList'!$A$5:$AT$1092,42,FALSE),"--"))</f>
        <v>--</v>
      </c>
      <c r="K136" s="23" t="str">
        <f t="shared" si="11"/>
        <v>?</v>
      </c>
      <c r="L136" s="20" t="str">
        <f t="shared" si="16"/>
        <v/>
      </c>
      <c r="M136" s="5" t="s">
        <v>59</v>
      </c>
      <c r="N136" s="20" t="str">
        <f t="shared" si="14"/>
        <v/>
      </c>
    </row>
    <row r="137" spans="1:14" x14ac:dyDescent="0.25">
      <c r="A137" s="27"/>
      <c r="B137" s="5" t="str">
        <f>TRIM(IFERROR(VLOOKUP(TRIM(A137),'[1]REVISIEMKB-VarList'!$A$5:$AC$1092,7,FALSE),"--"))</f>
        <v>--</v>
      </c>
      <c r="C137" s="5" t="str">
        <f>TRIM(IFERROR(VLOOKUP(TRIM(A137),'[1]REVISIEMKB-VarList'!$A$5:$AC$1092,11,FALSE)," --"))</f>
        <v>--</v>
      </c>
      <c r="D137" s="5" t="str">
        <f>TRIM(IFERROR(VLOOKUP(TRIM(A137),'[1]REVISIEMKB-VarList'!$A$5:$AC$1092,25,FALSE),"--"))</f>
        <v>--</v>
      </c>
      <c r="E137" s="5" t="str">
        <f>TRIM(IFERROR(VLOOKUP(TRIM(A137),'[1]REVISIEMKB-VarList'!$A$5:$AC$1092,23,FALSE),"--"))</f>
        <v>--</v>
      </c>
      <c r="F137" s="15" t="str">
        <f>TRIM(IFERROR(VLOOKUP(TRIM(A137),'[1]REVISIEMKB-VarList'!$A$5:$AC$1092,2,FALSE),"--"))</f>
        <v>--</v>
      </c>
      <c r="G137" s="16" t="str">
        <f t="shared" si="15"/>
        <v>--</v>
      </c>
      <c r="H137" s="15" t="str">
        <f>TRIM(IFERROR(VLOOKUP(TRIM(A137),'[1]REVISIEMKB-VarList'!$A$5:$AC$1092,24,FALSE),"--"))</f>
        <v>--</v>
      </c>
      <c r="I137" s="16" t="str">
        <f>TRIM(IFERROR(VLOOKUP(TRIM(A137),'[1]REVISIEMKB-VarList'!$A$5:$AC$1092,13,FALSE),"--"))</f>
        <v>--</v>
      </c>
      <c r="J137" s="16" t="str">
        <f>TRIM(IFERROR(VLOOKUP(TRIM(A137),'[1]REVISIEMKB-VarList'!$A$5:$AT$1092,42,FALSE),"--"))</f>
        <v>--</v>
      </c>
      <c r="K137" s="23" t="str">
        <f t="shared" si="11"/>
        <v>?</v>
      </c>
      <c r="L137" s="20" t="str">
        <f t="shared" si="16"/>
        <v/>
      </c>
      <c r="M137" s="5" t="s">
        <v>59</v>
      </c>
      <c r="N137" s="20" t="str">
        <f t="shared" si="14"/>
        <v/>
      </c>
    </row>
    <row r="138" spans="1:14" x14ac:dyDescent="0.25">
      <c r="A138" s="27"/>
      <c r="B138" s="5" t="str">
        <f>TRIM(IFERROR(VLOOKUP(TRIM(A138),'[1]REVISIEMKB-VarList'!$A$5:$AC$1092,7,FALSE),"--"))</f>
        <v>--</v>
      </c>
      <c r="C138" s="5" t="str">
        <f>TRIM(IFERROR(VLOOKUP(TRIM(A138),'[1]REVISIEMKB-VarList'!$A$5:$AC$1092,11,FALSE)," --"))</f>
        <v>--</v>
      </c>
      <c r="D138" s="5" t="str">
        <f>TRIM(IFERROR(VLOOKUP(TRIM(A138),'[1]REVISIEMKB-VarList'!$A$5:$AC$1092,25,FALSE),"--"))</f>
        <v>--</v>
      </c>
      <c r="E138" s="5" t="str">
        <f>TRIM(IFERROR(VLOOKUP(TRIM(A138),'[1]REVISIEMKB-VarList'!$A$5:$AC$1092,23,FALSE),"--"))</f>
        <v>--</v>
      </c>
      <c r="F138" s="15" t="str">
        <f>TRIM(IFERROR(VLOOKUP(TRIM(A138),'[1]REVISIEMKB-VarList'!$A$5:$AC$1092,2,FALSE),"--"))</f>
        <v>--</v>
      </c>
      <c r="G138" s="16" t="str">
        <f t="shared" si="15"/>
        <v>--</v>
      </c>
      <c r="H138" s="15" t="str">
        <f>TRIM(IFERROR(VLOOKUP(TRIM(A138),'[1]REVISIEMKB-VarList'!$A$5:$AC$1092,24,FALSE),"--"))</f>
        <v>--</v>
      </c>
      <c r="I138" s="16" t="str">
        <f>TRIM(IFERROR(VLOOKUP(TRIM(A138),'[1]REVISIEMKB-VarList'!$A$5:$AC$1092,13,FALSE),"--"))</f>
        <v>--</v>
      </c>
      <c r="J138" s="16" t="str">
        <f>TRIM(IFERROR(VLOOKUP(TRIM(A138),'[1]REVISIEMKB-VarList'!$A$5:$AT$1092,42,FALSE),"--"))</f>
        <v>--</v>
      </c>
      <c r="K138" s="23" t="str">
        <f t="shared" si="11"/>
        <v>?</v>
      </c>
      <c r="L138" s="20" t="str">
        <f t="shared" si="16"/>
        <v/>
      </c>
      <c r="M138" s="5" t="s">
        <v>59</v>
      </c>
      <c r="N138" s="20" t="str">
        <f t="shared" si="14"/>
        <v/>
      </c>
    </row>
    <row r="139" spans="1:14" x14ac:dyDescent="0.25">
      <c r="A139" s="27"/>
      <c r="B139" s="5" t="str">
        <f>TRIM(IFERROR(VLOOKUP(TRIM(A139),'[1]REVISIEMKB-VarList'!$A$5:$AC$1092,7,FALSE),"--"))</f>
        <v>--</v>
      </c>
      <c r="C139" s="5" t="str">
        <f>TRIM(IFERROR(VLOOKUP(TRIM(A139),'[1]REVISIEMKB-VarList'!$A$5:$AC$1092,11,FALSE)," --"))</f>
        <v>--</v>
      </c>
      <c r="D139" s="5" t="str">
        <f>TRIM(IFERROR(VLOOKUP(TRIM(A139),'[1]REVISIEMKB-VarList'!$A$5:$AC$1092,25,FALSE),"--"))</f>
        <v>--</v>
      </c>
      <c r="E139" s="5" t="str">
        <f>TRIM(IFERROR(VLOOKUP(TRIM(A139),'[1]REVISIEMKB-VarList'!$A$5:$AC$1092,23,FALSE),"--"))</f>
        <v>--</v>
      </c>
      <c r="F139" s="15" t="str">
        <f>TRIM(IFERROR(VLOOKUP(TRIM(A139),'[1]REVISIEMKB-VarList'!$A$5:$AC$1092,2,FALSE),"--"))</f>
        <v>--</v>
      </c>
      <c r="G139" s="16" t="str">
        <f t="shared" si="15"/>
        <v>--</v>
      </c>
      <c r="H139" s="15" t="str">
        <f>TRIM(IFERROR(VLOOKUP(TRIM(A139),'[1]REVISIEMKB-VarList'!$A$5:$AC$1092,24,FALSE),"--"))</f>
        <v>--</v>
      </c>
      <c r="I139" s="16" t="str">
        <f>TRIM(IFERROR(VLOOKUP(TRIM(A139),'[1]REVISIEMKB-VarList'!$A$5:$AC$1092,13,FALSE),"--"))</f>
        <v>--</v>
      </c>
      <c r="J139" s="16" t="str">
        <f>TRIM(IFERROR(VLOOKUP(TRIM(A139),'[1]REVISIEMKB-VarList'!$A$5:$AT$1092,42,FALSE),"--"))</f>
        <v>--</v>
      </c>
      <c r="K139" s="23" t="str">
        <f t="shared" si="11"/>
        <v>?</v>
      </c>
      <c r="L139" s="20" t="str">
        <f t="shared" si="16"/>
        <v/>
      </c>
      <c r="M139" s="5" t="s">
        <v>59</v>
      </c>
      <c r="N139" s="20" t="str">
        <f t="shared" si="14"/>
        <v/>
      </c>
    </row>
    <row r="140" spans="1:14" x14ac:dyDescent="0.25">
      <c r="A140" s="27"/>
      <c r="B140" s="5" t="str">
        <f>TRIM(IFERROR(VLOOKUP(TRIM(A140),'[1]REVISIEMKB-VarList'!$A$5:$AC$1092,7,FALSE),"--"))</f>
        <v>--</v>
      </c>
      <c r="C140" s="5" t="str">
        <f>TRIM(IFERROR(VLOOKUP(TRIM(A140),'[1]REVISIEMKB-VarList'!$A$5:$AC$1092,11,FALSE)," --"))</f>
        <v>--</v>
      </c>
      <c r="D140" s="5" t="str">
        <f>TRIM(IFERROR(VLOOKUP(TRIM(A140),'[1]REVISIEMKB-VarList'!$A$5:$AC$1092,25,FALSE),"--"))</f>
        <v>--</v>
      </c>
      <c r="E140" s="5" t="str">
        <f>TRIM(IFERROR(VLOOKUP(TRIM(A140),'[1]REVISIEMKB-VarList'!$A$5:$AC$1092,23,FALSE),"--"))</f>
        <v>--</v>
      </c>
      <c r="F140" s="15" t="str">
        <f>TRIM(IFERROR(VLOOKUP(TRIM(A140),'[1]REVISIEMKB-VarList'!$A$5:$AC$1092,2,FALSE),"--"))</f>
        <v>--</v>
      </c>
      <c r="G140" s="16" t="str">
        <f t="shared" si="15"/>
        <v>--</v>
      </c>
      <c r="H140" s="15" t="str">
        <f>TRIM(IFERROR(VLOOKUP(TRIM(A140),'[1]REVISIEMKB-VarList'!$A$5:$AC$1092,24,FALSE),"--"))</f>
        <v>--</v>
      </c>
      <c r="I140" s="16" t="str">
        <f>TRIM(IFERROR(VLOOKUP(TRIM(A140),'[1]REVISIEMKB-VarList'!$A$5:$AC$1092,13,FALSE),"--"))</f>
        <v>--</v>
      </c>
      <c r="J140" s="16" t="str">
        <f>TRIM(IFERROR(VLOOKUP(TRIM(A140),'[1]REVISIEMKB-VarList'!$A$5:$AT$1092,42,FALSE),"--"))</f>
        <v>--</v>
      </c>
      <c r="K140" s="23" t="str">
        <f t="shared" si="11"/>
        <v>?</v>
      </c>
      <c r="L140" s="20" t="str">
        <f t="shared" si="16"/>
        <v/>
      </c>
      <c r="M140" s="5" t="s">
        <v>59</v>
      </c>
      <c r="N140" s="20" t="str">
        <f t="shared" si="14"/>
        <v/>
      </c>
    </row>
    <row r="141" spans="1:14" x14ac:dyDescent="0.25">
      <c r="A141" s="27"/>
      <c r="B141" s="5" t="str">
        <f>TRIM(IFERROR(VLOOKUP(TRIM(A141),'[1]REVISIEMKB-VarList'!$A$5:$AC$1092,7,FALSE),"--"))</f>
        <v>--</v>
      </c>
      <c r="C141" s="5" t="str">
        <f>TRIM(IFERROR(VLOOKUP(TRIM(A141),'[1]REVISIEMKB-VarList'!$A$5:$AC$1092,11,FALSE)," --"))</f>
        <v>--</v>
      </c>
      <c r="D141" s="5" t="str">
        <f>TRIM(IFERROR(VLOOKUP(TRIM(A141),'[1]REVISIEMKB-VarList'!$A$5:$AC$1092,25,FALSE),"--"))</f>
        <v>--</v>
      </c>
      <c r="E141" s="5" t="str">
        <f>TRIM(IFERROR(VLOOKUP(TRIM(A141),'[1]REVISIEMKB-VarList'!$A$5:$AC$1092,23,FALSE),"--"))</f>
        <v>--</v>
      </c>
      <c r="F141" s="15" t="str">
        <f>TRIM(IFERROR(VLOOKUP(TRIM(A141),'[1]REVISIEMKB-VarList'!$A$5:$AC$1092,2,FALSE),"--"))</f>
        <v>--</v>
      </c>
      <c r="G141" s="16" t="str">
        <f t="shared" ref="G141:G146" si="17">+F141</f>
        <v>--</v>
      </c>
      <c r="H141" s="15" t="str">
        <f>TRIM(IFERROR(VLOOKUP(TRIM(A141),'[1]REVISIEMKB-VarList'!$A$5:$AC$1092,24,FALSE),"--"))</f>
        <v>--</v>
      </c>
      <c r="I141" s="16" t="str">
        <f>TRIM(IFERROR(VLOOKUP(TRIM(A141),'[1]REVISIEMKB-VarList'!$A$5:$AC$1092,13,FALSE),"--"))</f>
        <v>--</v>
      </c>
      <c r="J141" s="16" t="str">
        <f>TRIM(IFERROR(VLOOKUP(TRIM(A141),'[1]REVISIEMKB-VarList'!$A$5:$AT$1092,42,FALSE),"--"))</f>
        <v>--</v>
      </c>
      <c r="K141" s="23" t="str">
        <f t="shared" si="11"/>
        <v>?</v>
      </c>
      <c r="L141" s="20" t="str">
        <f t="shared" ref="L141:L146" si="18">IF(C141="--","",CONCATENATE("&lt;variable columnName=", CHAR(34),LEFT(F141,30), CHAR(34)," columnType=", CHAR(34),K141,CHAR(34),"&gt;",G141,"&lt;/variable&gt;"))</f>
        <v/>
      </c>
      <c r="M141" s="5" t="s">
        <v>59</v>
      </c>
      <c r="N141" s="20" t="str">
        <f t="shared" si="14"/>
        <v/>
      </c>
    </row>
    <row r="142" spans="1:14" x14ac:dyDescent="0.25">
      <c r="A142" s="27"/>
      <c r="B142" s="5" t="str">
        <f>TRIM(IFERROR(VLOOKUP(TRIM(A142),'[1]REVISIEMKB-VarList'!$A$5:$AC$1092,7,FALSE),"--"))</f>
        <v>--</v>
      </c>
      <c r="C142" s="5" t="str">
        <f>TRIM(IFERROR(VLOOKUP(TRIM(A142),'[1]REVISIEMKB-VarList'!$A$5:$AC$1092,11,FALSE)," --"))</f>
        <v>--</v>
      </c>
      <c r="D142" s="5" t="str">
        <f>TRIM(IFERROR(VLOOKUP(TRIM(A142),'[1]REVISIEMKB-VarList'!$A$5:$AC$1092,25,FALSE),"--"))</f>
        <v>--</v>
      </c>
      <c r="E142" s="5" t="str">
        <f>TRIM(IFERROR(VLOOKUP(TRIM(A142),'[1]REVISIEMKB-VarList'!$A$5:$AC$1092,23,FALSE),"--"))</f>
        <v>--</v>
      </c>
      <c r="F142" s="15" t="str">
        <f>TRIM(IFERROR(VLOOKUP(TRIM(A142),'[1]REVISIEMKB-VarList'!$A$5:$AC$1092,2,FALSE),"--"))</f>
        <v>--</v>
      </c>
      <c r="G142" s="16" t="str">
        <f t="shared" si="17"/>
        <v>--</v>
      </c>
      <c r="H142" s="15" t="str">
        <f>TRIM(IFERROR(VLOOKUP(TRIM(A142),'[1]REVISIEMKB-VarList'!$A$5:$AC$1092,24,FALSE),"--"))</f>
        <v>--</v>
      </c>
      <c r="I142" s="16" t="str">
        <f>TRIM(IFERROR(VLOOKUP(TRIM(A142),'[1]REVISIEMKB-VarList'!$A$5:$AC$1092,13,FALSE),"--"))</f>
        <v>--</v>
      </c>
      <c r="J142" s="16" t="str">
        <f>TRIM(IFERROR(VLOOKUP(TRIM(A142),'[1]REVISIEMKB-VarList'!$A$5:$AT$1092,42,FALSE),"--"))</f>
        <v>--</v>
      </c>
      <c r="K142" s="23" t="str">
        <f t="shared" si="11"/>
        <v>?</v>
      </c>
      <c r="L142" s="20" t="str">
        <f t="shared" si="18"/>
        <v/>
      </c>
      <c r="M142" s="5" t="s">
        <v>59</v>
      </c>
      <c r="N142" s="20" t="str">
        <f t="shared" si="14"/>
        <v/>
      </c>
    </row>
    <row r="143" spans="1:14" x14ac:dyDescent="0.25">
      <c r="A143" s="27"/>
      <c r="B143" s="5" t="str">
        <f>TRIM(IFERROR(VLOOKUP(TRIM(A143),'[1]REVISIEMKB-VarList'!$A$5:$AC$1092,7,FALSE),"--"))</f>
        <v>--</v>
      </c>
      <c r="C143" s="5" t="str">
        <f>TRIM(IFERROR(VLOOKUP(TRIM(A143),'[1]REVISIEMKB-VarList'!$A$5:$AC$1092,11,FALSE)," --"))</f>
        <v>--</v>
      </c>
      <c r="D143" s="5" t="str">
        <f>TRIM(IFERROR(VLOOKUP(TRIM(A143),'[1]REVISIEMKB-VarList'!$A$5:$AC$1092,25,FALSE),"--"))</f>
        <v>--</v>
      </c>
      <c r="E143" s="5" t="str">
        <f>TRIM(IFERROR(VLOOKUP(TRIM(A143),'[1]REVISIEMKB-VarList'!$A$5:$AC$1092,23,FALSE),"--"))</f>
        <v>--</v>
      </c>
      <c r="F143" s="15" t="str">
        <f>TRIM(IFERROR(VLOOKUP(TRIM(A143),'[1]REVISIEMKB-VarList'!$A$5:$AC$1092,2,FALSE),"--"))</f>
        <v>--</v>
      </c>
      <c r="G143" s="16" t="str">
        <f t="shared" si="17"/>
        <v>--</v>
      </c>
      <c r="H143" s="15" t="str">
        <f>TRIM(IFERROR(VLOOKUP(TRIM(A143),'[1]REVISIEMKB-VarList'!$A$5:$AC$1092,24,FALSE),"--"))</f>
        <v>--</v>
      </c>
      <c r="I143" s="16" t="str">
        <f>TRIM(IFERROR(VLOOKUP(TRIM(A143),'[1]REVISIEMKB-VarList'!$A$5:$AC$1092,13,FALSE),"--"))</f>
        <v>--</v>
      </c>
      <c r="J143" s="16" t="str">
        <f>TRIM(IFERROR(VLOOKUP(TRIM(A143),'[1]REVISIEMKB-VarList'!$A$5:$AT$1092,42,FALSE),"--"))</f>
        <v>--</v>
      </c>
      <c r="K143" s="23" t="str">
        <f t="shared" si="11"/>
        <v>?</v>
      </c>
      <c r="L143" s="20" t="str">
        <f t="shared" si="18"/>
        <v/>
      </c>
      <c r="M143" s="5" t="s">
        <v>59</v>
      </c>
      <c r="N143" s="20" t="str">
        <f t="shared" si="14"/>
        <v/>
      </c>
    </row>
    <row r="144" spans="1:14" x14ac:dyDescent="0.25">
      <c r="A144" s="27"/>
      <c r="B144" s="5" t="str">
        <f>TRIM(IFERROR(VLOOKUP(TRIM(A144),'[1]REVISIEMKB-VarList'!$A$5:$AC$1092,7,FALSE),"--"))</f>
        <v>--</v>
      </c>
      <c r="C144" s="5" t="str">
        <f>TRIM(IFERROR(VLOOKUP(TRIM(A144),'[1]REVISIEMKB-VarList'!$A$5:$AC$1092,11,FALSE)," --"))</f>
        <v>--</v>
      </c>
      <c r="D144" s="5" t="str">
        <f>TRIM(IFERROR(VLOOKUP(TRIM(A144),'[1]REVISIEMKB-VarList'!$A$5:$AC$1092,25,FALSE),"--"))</f>
        <v>--</v>
      </c>
      <c r="E144" s="5" t="str">
        <f>TRIM(IFERROR(VLOOKUP(TRIM(A144),'[1]REVISIEMKB-VarList'!$A$5:$AC$1092,23,FALSE),"--"))</f>
        <v>--</v>
      </c>
      <c r="F144" s="15" t="str">
        <f>TRIM(IFERROR(VLOOKUP(TRIM(A144),'[1]REVISIEMKB-VarList'!$A$5:$AC$1092,2,FALSE),"--"))</f>
        <v>--</v>
      </c>
      <c r="G144" s="16" t="str">
        <f t="shared" si="17"/>
        <v>--</v>
      </c>
      <c r="H144" s="15" t="str">
        <f>TRIM(IFERROR(VLOOKUP(TRIM(A144),'[1]REVISIEMKB-VarList'!$A$5:$AC$1092,24,FALSE),"--"))</f>
        <v>--</v>
      </c>
      <c r="I144" s="16" t="str">
        <f>TRIM(IFERROR(VLOOKUP(TRIM(A144),'[1]REVISIEMKB-VarList'!$A$5:$AC$1092,13,FALSE),"--"))</f>
        <v>--</v>
      </c>
      <c r="J144" s="16" t="str">
        <f>TRIM(IFERROR(VLOOKUP(TRIM(A144),'[1]REVISIEMKB-VarList'!$A$5:$AT$1092,42,FALSE),"--"))</f>
        <v>--</v>
      </c>
      <c r="K144" s="23" t="str">
        <f t="shared" si="11"/>
        <v>?</v>
      </c>
      <c r="L144" s="20" t="str">
        <f t="shared" si="18"/>
        <v/>
      </c>
      <c r="M144" s="5" t="s">
        <v>59</v>
      </c>
      <c r="N144" s="20" t="str">
        <f t="shared" si="14"/>
        <v/>
      </c>
    </row>
    <row r="145" spans="1:14" x14ac:dyDescent="0.25">
      <c r="A145" s="27"/>
      <c r="B145" s="5" t="str">
        <f>TRIM(IFERROR(VLOOKUP(TRIM(A145),'[1]REVISIEMKB-VarList'!$A$5:$AC$1092,7,FALSE),"--"))</f>
        <v>--</v>
      </c>
      <c r="C145" s="5" t="str">
        <f>TRIM(IFERROR(VLOOKUP(TRIM(A145),'[1]REVISIEMKB-VarList'!$A$5:$AC$1092,11,FALSE)," --"))</f>
        <v>--</v>
      </c>
      <c r="D145" s="5" t="str">
        <f>TRIM(IFERROR(VLOOKUP(TRIM(A145),'[1]REVISIEMKB-VarList'!$A$5:$AC$1092,25,FALSE),"--"))</f>
        <v>--</v>
      </c>
      <c r="E145" s="5" t="str">
        <f>TRIM(IFERROR(VLOOKUP(TRIM(A145),'[1]REVISIEMKB-VarList'!$A$5:$AC$1092,23,FALSE),"--"))</f>
        <v>--</v>
      </c>
      <c r="F145" s="15" t="str">
        <f>TRIM(IFERROR(VLOOKUP(TRIM(A145),'[1]REVISIEMKB-VarList'!$A$5:$AC$1092,2,FALSE),"--"))</f>
        <v>--</v>
      </c>
      <c r="G145" s="16" t="str">
        <f t="shared" si="17"/>
        <v>--</v>
      </c>
      <c r="H145" s="15" t="str">
        <f>TRIM(IFERROR(VLOOKUP(TRIM(A145),'[1]REVISIEMKB-VarList'!$A$5:$AC$1092,24,FALSE),"--"))</f>
        <v>--</v>
      </c>
      <c r="I145" s="16" t="str">
        <f>TRIM(IFERROR(VLOOKUP(TRIM(A145),'[1]REVISIEMKB-VarList'!$A$5:$AC$1092,13,FALSE),"--"))</f>
        <v>--</v>
      </c>
      <c r="J145" s="16" t="str">
        <f>TRIM(IFERROR(VLOOKUP(TRIM(A145),'[1]REVISIEMKB-VarList'!$A$5:$AT$1092,42,FALSE),"--"))</f>
        <v>--</v>
      </c>
      <c r="K145" s="23" t="str">
        <f t="shared" si="11"/>
        <v>?</v>
      </c>
      <c r="L145" s="20" t="str">
        <f t="shared" si="18"/>
        <v/>
      </c>
      <c r="M145" s="5" t="s">
        <v>59</v>
      </c>
      <c r="N145" s="20" t="str">
        <f t="shared" si="14"/>
        <v/>
      </c>
    </row>
    <row r="146" spans="1:14" x14ac:dyDescent="0.25">
      <c r="A146" s="27"/>
      <c r="B146" s="5" t="str">
        <f>TRIM(IFERROR(VLOOKUP(TRIM(A146),'[1]REVISIEMKB-VarList'!$A$5:$AC$1092,7,FALSE),"--"))</f>
        <v>--</v>
      </c>
      <c r="C146" s="5" t="str">
        <f>TRIM(IFERROR(VLOOKUP(TRIM(A146),'[1]REVISIEMKB-VarList'!$A$5:$AC$1092,11,FALSE)," --"))</f>
        <v>--</v>
      </c>
      <c r="D146" s="5" t="str">
        <f>TRIM(IFERROR(VLOOKUP(TRIM(A146),'[1]REVISIEMKB-VarList'!$A$5:$AC$1092,25,FALSE),"--"))</f>
        <v>--</v>
      </c>
      <c r="E146" s="5" t="str">
        <f>TRIM(IFERROR(VLOOKUP(TRIM(A146),'[1]REVISIEMKB-VarList'!$A$5:$AC$1092,23,FALSE),"--"))</f>
        <v>--</v>
      </c>
      <c r="F146" s="15" t="str">
        <f>TRIM(IFERROR(VLOOKUP(TRIM(A146),'[1]REVISIEMKB-VarList'!$A$5:$AC$1092,2,FALSE),"--"))</f>
        <v>--</v>
      </c>
      <c r="G146" s="16" t="str">
        <f t="shared" si="17"/>
        <v>--</v>
      </c>
      <c r="H146" s="15" t="str">
        <f>TRIM(IFERROR(VLOOKUP(TRIM(A146),'[1]REVISIEMKB-VarList'!$A$5:$AC$1092,24,FALSE),"--"))</f>
        <v>--</v>
      </c>
      <c r="I146" s="16" t="str">
        <f>TRIM(IFERROR(VLOOKUP(TRIM(A146),'[1]REVISIEMKB-VarList'!$A$5:$AC$1092,13,FALSE),"--"))</f>
        <v>--</v>
      </c>
      <c r="J146" s="16" t="str">
        <f>TRIM(IFERROR(VLOOKUP(TRIM(A146),'[1]REVISIEMKB-VarList'!$A$5:$AT$1092,42,FALSE),"--"))</f>
        <v>--</v>
      </c>
      <c r="K146" s="23" t="str">
        <f t="shared" si="11"/>
        <v>?</v>
      </c>
      <c r="L146" s="20" t="str">
        <f t="shared" si="18"/>
        <v/>
      </c>
      <c r="M146" s="5" t="s">
        <v>59</v>
      </c>
      <c r="N146" s="20" t="str">
        <f t="shared" si="14"/>
        <v/>
      </c>
    </row>
    <row r="147" spans="1:14" x14ac:dyDescent="0.25">
      <c r="A147" s="27"/>
      <c r="B147" s="5" t="str">
        <f>TRIM(IFERROR(VLOOKUP(TRIM(A147),'[1]REVISIEMKB-VarList'!$A$5:$AC$1092,7,FALSE),"--"))</f>
        <v>--</v>
      </c>
      <c r="C147" s="5" t="str">
        <f>TRIM(IFERROR(VLOOKUP(TRIM(A147),'[1]REVISIEMKB-VarList'!$A$5:$AC$1092,11,FALSE)," --"))</f>
        <v>--</v>
      </c>
      <c r="D147" s="5" t="str">
        <f>TRIM(IFERROR(VLOOKUP(TRIM(A147),'[1]REVISIEMKB-VarList'!$A$5:$AC$1092,25,FALSE),"--"))</f>
        <v>--</v>
      </c>
      <c r="E147" s="5" t="str">
        <f>TRIM(IFERROR(VLOOKUP(TRIM(A147),'[1]REVISIEMKB-VarList'!$A$5:$AC$1092,23,FALSE),"--"))</f>
        <v>--</v>
      </c>
      <c r="F147" s="15" t="str">
        <f>TRIM(IFERROR(VLOOKUP(TRIM(A147),'[1]REVISIEMKB-VarList'!$A$5:$AC$1092,2,FALSE),"--"))</f>
        <v>--</v>
      </c>
      <c r="G147" s="16" t="str">
        <f t="shared" si="15"/>
        <v>--</v>
      </c>
      <c r="H147" s="15" t="str">
        <f>TRIM(IFERROR(VLOOKUP(TRIM(A147),'[1]REVISIEMKB-VarList'!$A$5:$AC$1092,24,FALSE),"--"))</f>
        <v>--</v>
      </c>
      <c r="I147" s="16" t="str">
        <f>TRIM(IFERROR(VLOOKUP(TRIM(A147),'[1]REVISIEMKB-VarList'!$A$5:$AC$1092,13,FALSE),"--"))</f>
        <v>--</v>
      </c>
      <c r="J147" s="16" t="str">
        <f>TRIM(IFERROR(VLOOKUP(TRIM(A147),'[1]REVISIEMKB-VarList'!$A$5:$AT$1092,42,FALSE),"--"))</f>
        <v>--</v>
      </c>
      <c r="K147" s="23" t="str">
        <f t="shared" si="11"/>
        <v>?</v>
      </c>
      <c r="L147" s="20" t="str">
        <f t="shared" si="16"/>
        <v/>
      </c>
      <c r="M147" s="5" t="s">
        <v>59</v>
      </c>
      <c r="N147" s="20" t="str">
        <f t="shared" si="14"/>
        <v/>
      </c>
    </row>
    <row r="148" spans="1:14" x14ac:dyDescent="0.25">
      <c r="A148" s="27"/>
      <c r="B148" s="5" t="str">
        <f>TRIM(IFERROR(VLOOKUP(TRIM(A148),'[1]REVISIEMKB-VarList'!$A$5:$AC$1092,7,FALSE),"--"))</f>
        <v>--</v>
      </c>
      <c r="C148" s="5" t="str">
        <f>TRIM(IFERROR(VLOOKUP(TRIM(A148),'[1]REVISIEMKB-VarList'!$A$5:$AC$1092,11,FALSE)," --"))</f>
        <v>--</v>
      </c>
      <c r="D148" s="5" t="str">
        <f>TRIM(IFERROR(VLOOKUP(TRIM(A148),'[1]REVISIEMKB-VarList'!$A$5:$AC$1092,25,FALSE),"--"))</f>
        <v>--</v>
      </c>
      <c r="E148" s="5" t="str">
        <f>TRIM(IFERROR(VLOOKUP(TRIM(A148),'[1]REVISIEMKB-VarList'!$A$5:$AC$1092,23,FALSE),"--"))</f>
        <v>--</v>
      </c>
      <c r="F148" s="15" t="str">
        <f>TRIM(IFERROR(VLOOKUP(TRIM(A148),'[1]REVISIEMKB-VarList'!$A$5:$AC$1092,2,FALSE),"--"))</f>
        <v>--</v>
      </c>
      <c r="G148" s="16" t="str">
        <f t="shared" si="13"/>
        <v>--</v>
      </c>
      <c r="H148" s="15" t="str">
        <f>TRIM(IFERROR(VLOOKUP(TRIM(A148),'[1]REVISIEMKB-VarList'!$A$5:$AC$1092,24,FALSE),"--"))</f>
        <v>--</v>
      </c>
      <c r="I148" s="16" t="str">
        <f>TRIM(IFERROR(VLOOKUP(TRIM(A148),'[1]REVISIEMKB-VarList'!$A$5:$AC$1092,13,FALSE),"--"))</f>
        <v>--</v>
      </c>
      <c r="J148" s="16" t="str">
        <f>TRIM(IFERROR(VLOOKUP(TRIM(A148),'[1]REVISIEMKB-VarList'!$A$5:$AT$1092,42,FALSE),"--"))</f>
        <v>--</v>
      </c>
      <c r="K148" s="23" t="str">
        <f t="shared" si="11"/>
        <v>?</v>
      </c>
      <c r="L148" s="20" t="str">
        <f t="shared" si="12"/>
        <v/>
      </c>
      <c r="M148" s="5" t="s">
        <v>59</v>
      </c>
      <c r="N148" s="20" t="str">
        <f t="shared" si="14"/>
        <v/>
      </c>
    </row>
    <row r="149" spans="1:14" x14ac:dyDescent="0.25">
      <c r="A149" s="27"/>
      <c r="B149" s="5" t="str">
        <f>TRIM(IFERROR(VLOOKUP(TRIM(A149),'[1]REVISIEMKB-VarList'!$A$5:$AC$1092,7,FALSE),"--"))</f>
        <v>--</v>
      </c>
      <c r="C149" s="5" t="str">
        <f>TRIM(IFERROR(VLOOKUP(TRIM(A149),'[1]REVISIEMKB-VarList'!$A$5:$AC$1092,11,FALSE)," --"))</f>
        <v>--</v>
      </c>
      <c r="D149" s="5" t="str">
        <f>TRIM(IFERROR(VLOOKUP(TRIM(A149),'[1]REVISIEMKB-VarList'!$A$5:$AC$1092,25,FALSE),"--"))</f>
        <v>--</v>
      </c>
      <c r="E149" s="5" t="str">
        <f>TRIM(IFERROR(VLOOKUP(TRIM(A149),'[1]REVISIEMKB-VarList'!$A$5:$AC$1092,23,FALSE),"--"))</f>
        <v>--</v>
      </c>
      <c r="F149" s="15" t="str">
        <f>TRIM(IFERROR(VLOOKUP(TRIM(A149),'[1]REVISIEMKB-VarList'!$A$5:$AC$1092,2,FALSE),"--"))</f>
        <v>--</v>
      </c>
      <c r="G149" s="16" t="str">
        <f t="shared" si="13"/>
        <v>--</v>
      </c>
      <c r="H149" s="15" t="str">
        <f>TRIM(IFERROR(VLOOKUP(TRIM(A149),'[1]REVISIEMKB-VarList'!$A$5:$AC$1092,24,FALSE),"--"))</f>
        <v>--</v>
      </c>
      <c r="I149" s="16" t="str">
        <f>TRIM(IFERROR(VLOOKUP(TRIM(A149),'[1]REVISIEMKB-VarList'!$A$5:$AC$1092,13,FALSE),"--"))</f>
        <v>--</v>
      </c>
      <c r="J149" s="16" t="str">
        <f>TRIM(IFERROR(VLOOKUP(TRIM(A149),'[1]REVISIEMKB-VarList'!$A$5:$AT$1092,42,FALSE),"--"))</f>
        <v>--</v>
      </c>
      <c r="K149" s="23" t="str">
        <f t="shared" si="11"/>
        <v>?</v>
      </c>
      <c r="L149" s="20" t="str">
        <f t="shared" si="12"/>
        <v/>
      </c>
      <c r="M149" s="5" t="s">
        <v>59</v>
      </c>
      <c r="N149" s="20" t="str">
        <f t="shared" si="14"/>
        <v/>
      </c>
    </row>
    <row r="150" spans="1:14" x14ac:dyDescent="0.25">
      <c r="A150" s="27"/>
      <c r="B150" s="5" t="str">
        <f>TRIM(IFERROR(VLOOKUP(TRIM(A150),'[1]REVISIEMKB-VarList'!$A$5:$AC$1092,7,FALSE),"--"))</f>
        <v>--</v>
      </c>
      <c r="C150" s="5" t="str">
        <f>TRIM(IFERROR(VLOOKUP(TRIM(A150),'[1]REVISIEMKB-VarList'!$A$5:$AC$1092,11,FALSE)," --"))</f>
        <v>--</v>
      </c>
      <c r="D150" s="5" t="str">
        <f>TRIM(IFERROR(VLOOKUP(TRIM(A150),'[1]REVISIEMKB-VarList'!$A$5:$AC$1092,25,FALSE),"--"))</f>
        <v>--</v>
      </c>
      <c r="E150" s="5" t="str">
        <f>TRIM(IFERROR(VLOOKUP(TRIM(A150),'[1]REVISIEMKB-VarList'!$A$5:$AC$1092,23,FALSE),"--"))</f>
        <v>--</v>
      </c>
      <c r="F150" s="15" t="str">
        <f>TRIM(IFERROR(VLOOKUP(TRIM(A150),'[1]REVISIEMKB-VarList'!$A$5:$AC$1092,2,FALSE),"--"))</f>
        <v>--</v>
      </c>
      <c r="G150" s="16" t="str">
        <f t="shared" si="13"/>
        <v>--</v>
      </c>
      <c r="H150" s="15" t="str">
        <f>TRIM(IFERROR(VLOOKUP(TRIM(A150),'[1]REVISIEMKB-VarList'!$A$5:$AC$1092,24,FALSE),"--"))</f>
        <v>--</v>
      </c>
      <c r="I150" s="16" t="str">
        <f>TRIM(IFERROR(VLOOKUP(TRIM(A150),'[1]REVISIEMKB-VarList'!$A$5:$AC$1092,13,FALSE),"--"))</f>
        <v>--</v>
      </c>
      <c r="J150" s="16" t="str">
        <f>TRIM(IFERROR(VLOOKUP(TRIM(A150),'[1]REVISIEMKB-VarList'!$A$5:$AT$1092,42,FALSE),"--"))</f>
        <v>--</v>
      </c>
      <c r="K150" s="23" t="str">
        <f t="shared" si="11"/>
        <v>?</v>
      </c>
      <c r="L150" s="20" t="str">
        <f t="shared" si="12"/>
        <v/>
      </c>
      <c r="M150" s="5" t="s">
        <v>59</v>
      </c>
      <c r="N150" s="20" t="str">
        <f t="shared" si="14"/>
        <v/>
      </c>
    </row>
    <row r="151" spans="1:14" x14ac:dyDescent="0.25">
      <c r="A151" s="27"/>
      <c r="B151" s="5" t="str">
        <f>TRIM(IFERROR(VLOOKUP(TRIM(A151),'[1]REVISIEMKB-VarList'!$A$5:$AC$1092,7,FALSE),"--"))</f>
        <v>--</v>
      </c>
      <c r="C151" s="5" t="str">
        <f>TRIM(IFERROR(VLOOKUP(TRIM(A151),'[1]REVISIEMKB-VarList'!$A$5:$AC$1092,11,FALSE)," --"))</f>
        <v>--</v>
      </c>
      <c r="D151" s="5" t="str">
        <f>TRIM(IFERROR(VLOOKUP(TRIM(A151),'[1]REVISIEMKB-VarList'!$A$5:$AC$1092,25,FALSE),"--"))</f>
        <v>--</v>
      </c>
      <c r="E151" s="5" t="str">
        <f>TRIM(IFERROR(VLOOKUP(TRIM(A151),'[1]REVISIEMKB-VarList'!$A$5:$AC$1092,23,FALSE),"--"))</f>
        <v>--</v>
      </c>
      <c r="F151" s="15" t="str">
        <f>TRIM(IFERROR(VLOOKUP(TRIM(A151),'[1]REVISIEMKB-VarList'!$A$5:$AC$1092,2,FALSE),"--"))</f>
        <v>--</v>
      </c>
      <c r="G151" s="16" t="str">
        <f t="shared" si="13"/>
        <v>--</v>
      </c>
      <c r="H151" s="15" t="str">
        <f>TRIM(IFERROR(VLOOKUP(TRIM(A151),'[1]REVISIEMKB-VarList'!$A$5:$AC$1092,24,FALSE),"--"))</f>
        <v>--</v>
      </c>
      <c r="I151" s="16" t="str">
        <f>TRIM(IFERROR(VLOOKUP(TRIM(A151),'[1]REVISIEMKB-VarList'!$A$5:$AC$1092,13,FALSE),"--"))</f>
        <v>--</v>
      </c>
      <c r="J151" s="16" t="str">
        <f>TRIM(IFERROR(VLOOKUP(TRIM(A151),'[1]REVISIEMKB-VarList'!$A$5:$AT$1092,42,FALSE),"--"))</f>
        <v>--</v>
      </c>
      <c r="K151" s="23" t="str">
        <f t="shared" si="11"/>
        <v>?</v>
      </c>
      <c r="L151" s="20" t="str">
        <f t="shared" si="12"/>
        <v/>
      </c>
      <c r="M151" s="5" t="s">
        <v>59</v>
      </c>
      <c r="N151" s="20" t="str">
        <f t="shared" si="14"/>
        <v/>
      </c>
    </row>
    <row r="152" spans="1:14" x14ac:dyDescent="0.25">
      <c r="A152" s="27"/>
      <c r="B152" s="5" t="str">
        <f>TRIM(IFERROR(VLOOKUP(TRIM(A152),'[1]REVISIEMKB-VarList'!$A$5:$AC$1092,7,FALSE),"--"))</f>
        <v>--</v>
      </c>
      <c r="C152" s="5" t="str">
        <f>TRIM(IFERROR(VLOOKUP(TRIM(A152),'[1]REVISIEMKB-VarList'!$A$5:$AC$1092,11,FALSE)," --"))</f>
        <v>--</v>
      </c>
      <c r="D152" s="5" t="str">
        <f>TRIM(IFERROR(VLOOKUP(TRIM(A152),'[1]REVISIEMKB-VarList'!$A$5:$AC$1092,25,FALSE),"--"))</f>
        <v>--</v>
      </c>
      <c r="E152" s="5" t="str">
        <f>TRIM(IFERROR(VLOOKUP(TRIM(A152),'[1]REVISIEMKB-VarList'!$A$5:$AC$1092,23,FALSE),"--"))</f>
        <v>--</v>
      </c>
      <c r="F152" s="15" t="str">
        <f>TRIM(IFERROR(VLOOKUP(TRIM(A152),'[1]REVISIEMKB-VarList'!$A$5:$AC$1092,2,FALSE),"--"))</f>
        <v>--</v>
      </c>
      <c r="G152" s="16" t="str">
        <f t="shared" si="13"/>
        <v>--</v>
      </c>
      <c r="H152" s="15" t="str">
        <f>TRIM(IFERROR(VLOOKUP(TRIM(A152),'[1]REVISIEMKB-VarList'!$A$5:$AC$1092,24,FALSE),"--"))</f>
        <v>--</v>
      </c>
      <c r="I152" s="16" t="str">
        <f>TRIM(IFERROR(VLOOKUP(TRIM(A152),'[1]REVISIEMKB-VarList'!$A$5:$AC$1092,13,FALSE),"--"))</f>
        <v>--</v>
      </c>
      <c r="J152" s="16" t="str">
        <f>TRIM(IFERROR(VLOOKUP(TRIM(A152),'[1]REVISIEMKB-VarList'!$A$5:$AT$1092,42,FALSE),"--"))</f>
        <v>--</v>
      </c>
      <c r="K152" s="23" t="str">
        <f t="shared" si="11"/>
        <v>?</v>
      </c>
      <c r="L152" s="20" t="str">
        <f t="shared" si="12"/>
        <v/>
      </c>
      <c r="M152" s="5" t="s">
        <v>59</v>
      </c>
      <c r="N152" s="20" t="str">
        <f t="shared" si="14"/>
        <v/>
      </c>
    </row>
    <row r="153" spans="1:14" x14ac:dyDescent="0.25">
      <c r="A153" s="27"/>
      <c r="B153" s="5" t="str">
        <f>TRIM(IFERROR(VLOOKUP(TRIM(A153),'[1]REVISIEMKB-VarList'!$A$5:$AC$1092,7,FALSE),"--"))</f>
        <v>--</v>
      </c>
      <c r="C153" s="5" t="str">
        <f>TRIM(IFERROR(VLOOKUP(TRIM(A153),'[1]REVISIEMKB-VarList'!$A$5:$AC$1092,11,FALSE)," --"))</f>
        <v>--</v>
      </c>
      <c r="D153" s="5" t="str">
        <f>TRIM(IFERROR(VLOOKUP(TRIM(A153),'[1]REVISIEMKB-VarList'!$A$5:$AC$1092,25,FALSE),"--"))</f>
        <v>--</v>
      </c>
      <c r="E153" s="5" t="str">
        <f>TRIM(IFERROR(VLOOKUP(TRIM(A153),'[1]REVISIEMKB-VarList'!$A$5:$AC$1092,23,FALSE),"--"))</f>
        <v>--</v>
      </c>
      <c r="F153" s="15" t="str">
        <f>TRIM(IFERROR(VLOOKUP(TRIM(A153),'[1]REVISIEMKB-VarList'!$A$5:$AC$1092,2,FALSE),"--"))</f>
        <v>--</v>
      </c>
      <c r="G153" s="16" t="str">
        <f t="shared" si="13"/>
        <v>--</v>
      </c>
      <c r="H153" s="15" t="str">
        <f>TRIM(IFERROR(VLOOKUP(TRIM(A153),'[1]REVISIEMKB-VarList'!$A$5:$AC$1092,24,FALSE),"--"))</f>
        <v>--</v>
      </c>
      <c r="I153" s="16" t="str">
        <f>TRIM(IFERROR(VLOOKUP(TRIM(A153),'[1]REVISIEMKB-VarList'!$A$5:$AC$1092,13,FALSE),"--"))</f>
        <v>--</v>
      </c>
      <c r="J153" s="16" t="str">
        <f>TRIM(IFERROR(VLOOKUP(TRIM(A153),'[1]REVISIEMKB-VarList'!$A$5:$AT$1092,42,FALSE),"--"))</f>
        <v>--</v>
      </c>
      <c r="K153" s="23" t="str">
        <f t="shared" si="11"/>
        <v>?</v>
      </c>
      <c r="L153" s="20" t="str">
        <f t="shared" si="12"/>
        <v/>
      </c>
      <c r="M153" s="5" t="s">
        <v>59</v>
      </c>
      <c r="N153" s="20" t="str">
        <f t="shared" si="14"/>
        <v/>
      </c>
    </row>
    <row r="154" spans="1:14" x14ac:dyDescent="0.25">
      <c r="A154" s="27"/>
      <c r="B154" s="5" t="str">
        <f>TRIM(IFERROR(VLOOKUP(TRIM(A154),'[1]REVISIEMKB-VarList'!$A$5:$AC$1092,7,FALSE),"--"))</f>
        <v>--</v>
      </c>
      <c r="C154" s="5" t="str">
        <f>TRIM(IFERROR(VLOOKUP(TRIM(A154),'[1]REVISIEMKB-VarList'!$A$5:$AC$1092,11,FALSE)," --"))</f>
        <v>--</v>
      </c>
      <c r="D154" s="5" t="str">
        <f>TRIM(IFERROR(VLOOKUP(TRIM(A154),'[1]REVISIEMKB-VarList'!$A$5:$AC$1092,25,FALSE),"--"))</f>
        <v>--</v>
      </c>
      <c r="E154" s="5" t="str">
        <f>TRIM(IFERROR(VLOOKUP(TRIM(A154),'[1]REVISIEMKB-VarList'!$A$5:$AC$1092,23,FALSE),"--"))</f>
        <v>--</v>
      </c>
      <c r="F154" s="15" t="str">
        <f>TRIM(IFERROR(VLOOKUP(TRIM(A154),'[1]REVISIEMKB-VarList'!$A$5:$AC$1092,2,FALSE),"--"))</f>
        <v>--</v>
      </c>
      <c r="G154" s="16" t="str">
        <f t="shared" si="13"/>
        <v>--</v>
      </c>
      <c r="H154" s="15" t="str">
        <f>TRIM(IFERROR(VLOOKUP(TRIM(A154),'[1]REVISIEMKB-VarList'!$A$5:$AC$1092,24,FALSE),"--"))</f>
        <v>--</v>
      </c>
      <c r="I154" s="16" t="str">
        <f>TRIM(IFERROR(VLOOKUP(TRIM(A154),'[1]REVISIEMKB-VarList'!$A$5:$AC$1092,13,FALSE),"--"))</f>
        <v>--</v>
      </c>
      <c r="J154" s="16" t="str">
        <f>TRIM(IFERROR(VLOOKUP(TRIM(A154),'[1]REVISIEMKB-VarList'!$A$5:$AT$1092,42,FALSE),"--"))</f>
        <v>--</v>
      </c>
      <c r="K154" s="23" t="str">
        <f t="shared" si="11"/>
        <v>?</v>
      </c>
      <c r="L154" s="20" t="str">
        <f t="shared" si="12"/>
        <v/>
      </c>
      <c r="M154" s="5" t="s">
        <v>59</v>
      </c>
      <c r="N154" s="20" t="str">
        <f t="shared" si="14"/>
        <v/>
      </c>
    </row>
    <row r="155" spans="1:14" x14ac:dyDescent="0.25">
      <c r="A155" s="27"/>
      <c r="B155" s="5" t="str">
        <f>TRIM(IFERROR(VLOOKUP(TRIM(A155),'[1]REVISIEMKB-VarList'!$A$5:$AC$1092,7,FALSE),"--"))</f>
        <v>--</v>
      </c>
      <c r="C155" s="5" t="str">
        <f>TRIM(IFERROR(VLOOKUP(TRIM(A155),'[1]REVISIEMKB-VarList'!$A$5:$AC$1092,11,FALSE)," --"))</f>
        <v>--</v>
      </c>
      <c r="D155" s="5" t="str">
        <f>TRIM(IFERROR(VLOOKUP(TRIM(A155),'[1]REVISIEMKB-VarList'!$A$5:$AC$1092,25,FALSE),"--"))</f>
        <v>--</v>
      </c>
      <c r="E155" s="5" t="str">
        <f>TRIM(IFERROR(VLOOKUP(TRIM(A155),'[1]REVISIEMKB-VarList'!$A$5:$AC$1092,23,FALSE),"--"))</f>
        <v>--</v>
      </c>
      <c r="F155" s="15" t="str">
        <f>TRIM(IFERROR(VLOOKUP(TRIM(A155),'[1]REVISIEMKB-VarList'!$A$5:$AC$1092,2,FALSE),"--"))</f>
        <v>--</v>
      </c>
      <c r="G155" s="16" t="str">
        <f t="shared" si="13"/>
        <v>--</v>
      </c>
      <c r="H155" s="15" t="str">
        <f>TRIM(IFERROR(VLOOKUP(TRIM(A155),'[1]REVISIEMKB-VarList'!$A$5:$AC$1092,24,FALSE),"--"))</f>
        <v>--</v>
      </c>
      <c r="I155" s="16" t="str">
        <f>TRIM(IFERROR(VLOOKUP(TRIM(A155),'[1]REVISIEMKB-VarList'!$A$5:$AC$1092,13,FALSE),"--"))</f>
        <v>--</v>
      </c>
      <c r="J155" s="16" t="str">
        <f>TRIM(IFERROR(VLOOKUP(TRIM(A155),'[1]REVISIEMKB-VarList'!$A$5:$AT$1092,42,FALSE),"--"))</f>
        <v>--</v>
      </c>
      <c r="K155" s="23" t="str">
        <f t="shared" si="11"/>
        <v>?</v>
      </c>
      <c r="L155" s="20" t="str">
        <f t="shared" si="12"/>
        <v/>
      </c>
      <c r="M155" s="5" t="s">
        <v>59</v>
      </c>
      <c r="N155" s="20" t="str">
        <f t="shared" si="14"/>
        <v/>
      </c>
    </row>
    <row r="156" spans="1:14" x14ac:dyDescent="0.25">
      <c r="A156" s="27"/>
      <c r="B156" s="5" t="str">
        <f>TRIM(IFERROR(VLOOKUP(TRIM(A156),'[1]REVISIEMKB-VarList'!$A$5:$AC$1092,7,FALSE),"--"))</f>
        <v>--</v>
      </c>
      <c r="C156" s="5" t="str">
        <f>TRIM(IFERROR(VLOOKUP(TRIM(A156),'[1]REVISIEMKB-VarList'!$A$5:$AC$1092,11,FALSE)," --"))</f>
        <v>--</v>
      </c>
      <c r="D156" s="5" t="str">
        <f>TRIM(IFERROR(VLOOKUP(TRIM(A156),'[1]REVISIEMKB-VarList'!$A$5:$AC$1092,25,FALSE),"--"))</f>
        <v>--</v>
      </c>
      <c r="E156" s="5" t="str">
        <f>TRIM(IFERROR(VLOOKUP(TRIM(A156),'[1]REVISIEMKB-VarList'!$A$5:$AC$1092,23,FALSE),"--"))</f>
        <v>--</v>
      </c>
      <c r="F156" s="15" t="str">
        <f>TRIM(IFERROR(VLOOKUP(TRIM(A156),'[1]REVISIEMKB-VarList'!$A$5:$AC$1092,2,FALSE),"--"))</f>
        <v>--</v>
      </c>
      <c r="G156" s="16" t="str">
        <f t="shared" si="13"/>
        <v>--</v>
      </c>
      <c r="H156" s="15" t="str">
        <f>TRIM(IFERROR(VLOOKUP(TRIM(A156),'[1]REVISIEMKB-VarList'!$A$5:$AC$1092,24,FALSE),"--"))</f>
        <v>--</v>
      </c>
      <c r="I156" s="16" t="str">
        <f>TRIM(IFERROR(VLOOKUP(TRIM(A156),'[1]REVISIEMKB-VarList'!$A$5:$AC$1092,13,FALSE),"--"))</f>
        <v>--</v>
      </c>
      <c r="J156" s="16" t="str">
        <f>TRIM(IFERROR(VLOOKUP(TRIM(A156),'[1]REVISIEMKB-VarList'!$A$5:$AT$1092,42,FALSE),"--"))</f>
        <v>--</v>
      </c>
      <c r="K156" s="23" t="str">
        <f t="shared" si="11"/>
        <v>?</v>
      </c>
      <c r="L156" s="20" t="str">
        <f t="shared" si="12"/>
        <v/>
      </c>
      <c r="M156" s="5" t="s">
        <v>59</v>
      </c>
      <c r="N156" s="20" t="str">
        <f t="shared" si="14"/>
        <v/>
      </c>
    </row>
    <row r="157" spans="1:14" x14ac:dyDescent="0.25">
      <c r="A157" s="27"/>
      <c r="B157" s="5" t="str">
        <f>TRIM(IFERROR(VLOOKUP(TRIM(A157),'[1]REVISIEMKB-VarList'!$A$5:$AC$1092,7,FALSE),"--"))</f>
        <v>--</v>
      </c>
      <c r="C157" s="5" t="str">
        <f>TRIM(IFERROR(VLOOKUP(TRIM(A157),'[1]REVISIEMKB-VarList'!$A$5:$AC$1092,11,FALSE)," --"))</f>
        <v>--</v>
      </c>
      <c r="D157" s="5" t="str">
        <f>TRIM(IFERROR(VLOOKUP(TRIM(A157),'[1]REVISIEMKB-VarList'!$A$5:$AC$1092,25,FALSE),"--"))</f>
        <v>--</v>
      </c>
      <c r="E157" s="5" t="str">
        <f>TRIM(IFERROR(VLOOKUP(TRIM(A157),'[1]REVISIEMKB-VarList'!$A$5:$AC$1092,23,FALSE),"--"))</f>
        <v>--</v>
      </c>
      <c r="F157" s="15" t="str">
        <f>TRIM(IFERROR(VLOOKUP(TRIM(A157),'[1]REVISIEMKB-VarList'!$A$5:$AC$1092,2,FALSE),"--"))</f>
        <v>--</v>
      </c>
      <c r="G157" s="16" t="str">
        <f t="shared" si="13"/>
        <v>--</v>
      </c>
      <c r="H157" s="15" t="str">
        <f>TRIM(IFERROR(VLOOKUP(TRIM(A157),'[1]REVISIEMKB-VarList'!$A$5:$AC$1092,24,FALSE),"--"))</f>
        <v>--</v>
      </c>
      <c r="I157" s="16" t="str">
        <f>TRIM(IFERROR(VLOOKUP(TRIM(A157),'[1]REVISIEMKB-VarList'!$A$5:$AC$1092,13,FALSE),"--"))</f>
        <v>--</v>
      </c>
      <c r="J157" s="16" t="str">
        <f>TRIM(IFERROR(VLOOKUP(TRIM(A157),'[1]REVISIEMKB-VarList'!$A$5:$AT$1092,42,FALSE),"--"))</f>
        <v>--</v>
      </c>
      <c r="K157" s="23" t="str">
        <f t="shared" si="11"/>
        <v>?</v>
      </c>
      <c r="L157" s="20" t="str">
        <f t="shared" si="12"/>
        <v/>
      </c>
      <c r="M157" s="5" t="s">
        <v>59</v>
      </c>
      <c r="N157" s="20" t="str">
        <f t="shared" si="14"/>
        <v/>
      </c>
    </row>
    <row r="158" spans="1:14" x14ac:dyDescent="0.25">
      <c r="A158" s="27"/>
      <c r="B158" s="5" t="str">
        <f>TRIM(IFERROR(VLOOKUP(TRIM(A158),'[1]REVISIEMKB-VarList'!$A$5:$AC$1092,7,FALSE),"--"))</f>
        <v>--</v>
      </c>
      <c r="C158" s="5" t="str">
        <f>TRIM(IFERROR(VLOOKUP(TRIM(A158),'[1]REVISIEMKB-VarList'!$A$5:$AC$1092,11,FALSE)," --"))</f>
        <v>--</v>
      </c>
      <c r="D158" s="5" t="str">
        <f>TRIM(IFERROR(VLOOKUP(TRIM(A158),'[1]REVISIEMKB-VarList'!$A$5:$AC$1092,25,FALSE),"--"))</f>
        <v>--</v>
      </c>
      <c r="E158" s="5" t="str">
        <f>TRIM(IFERROR(VLOOKUP(TRIM(A158),'[1]REVISIEMKB-VarList'!$A$5:$AC$1092,23,FALSE),"--"))</f>
        <v>--</v>
      </c>
      <c r="F158" s="15" t="str">
        <f>TRIM(IFERROR(VLOOKUP(TRIM(A158),'[1]REVISIEMKB-VarList'!$A$5:$AC$1092,2,FALSE),"--"))</f>
        <v>--</v>
      </c>
      <c r="G158" s="16" t="str">
        <f t="shared" si="13"/>
        <v>--</v>
      </c>
      <c r="H158" s="15" t="str">
        <f>TRIM(IFERROR(VLOOKUP(TRIM(A158),'[1]REVISIEMKB-VarList'!$A$5:$AC$1092,24,FALSE),"--"))</f>
        <v>--</v>
      </c>
      <c r="I158" s="16" t="str">
        <f>TRIM(IFERROR(VLOOKUP(TRIM(A158),'[1]REVISIEMKB-VarList'!$A$5:$AC$1092,13,FALSE),"--"))</f>
        <v>--</v>
      </c>
      <c r="J158" s="16" t="str">
        <f>TRIM(IFERROR(VLOOKUP(TRIM(A158),'[1]REVISIEMKB-VarList'!$A$5:$AT$1092,42,FALSE),"--"))</f>
        <v>--</v>
      </c>
      <c r="K158" s="23" t="str">
        <f t="shared" si="11"/>
        <v>?</v>
      </c>
      <c r="L158" s="20" t="str">
        <f t="shared" si="12"/>
        <v/>
      </c>
      <c r="M158" s="5" t="s">
        <v>59</v>
      </c>
      <c r="N158" s="20" t="str">
        <f t="shared" si="14"/>
        <v/>
      </c>
    </row>
    <row r="159" spans="1:14" x14ac:dyDescent="0.25">
      <c r="A159" s="27"/>
      <c r="B159" s="5" t="str">
        <f>TRIM(IFERROR(VLOOKUP(TRIM(A159),'[1]REVISIEMKB-VarList'!$A$5:$AC$1092,7,FALSE),"--"))</f>
        <v>--</v>
      </c>
      <c r="C159" s="5" t="str">
        <f>TRIM(IFERROR(VLOOKUP(TRIM(A159),'[1]REVISIEMKB-VarList'!$A$5:$AC$1092,11,FALSE)," --"))</f>
        <v>--</v>
      </c>
      <c r="D159" s="5" t="str">
        <f>TRIM(IFERROR(VLOOKUP(TRIM(A159),'[1]REVISIEMKB-VarList'!$A$5:$AC$1092,25,FALSE),"--"))</f>
        <v>--</v>
      </c>
      <c r="E159" s="5" t="str">
        <f>TRIM(IFERROR(VLOOKUP(TRIM(A159),'[1]REVISIEMKB-VarList'!$A$5:$AC$1092,23,FALSE),"--"))</f>
        <v>--</v>
      </c>
      <c r="F159" s="15" t="str">
        <f>TRIM(IFERROR(VLOOKUP(TRIM(A159),'[1]REVISIEMKB-VarList'!$A$5:$AC$1092,2,FALSE),"--"))</f>
        <v>--</v>
      </c>
      <c r="G159" s="16" t="str">
        <f t="shared" si="13"/>
        <v>--</v>
      </c>
      <c r="H159" s="15" t="str">
        <f>TRIM(IFERROR(VLOOKUP(TRIM(A159),'[1]REVISIEMKB-VarList'!$A$5:$AC$1092,24,FALSE),"--"))</f>
        <v>--</v>
      </c>
      <c r="I159" s="16" t="str">
        <f>TRIM(IFERROR(VLOOKUP(TRIM(A159),'[1]REVISIEMKB-VarList'!$A$5:$AC$1092,13,FALSE),"--"))</f>
        <v>--</v>
      </c>
      <c r="J159" s="16" t="str">
        <f>TRIM(IFERROR(VLOOKUP(TRIM(A159),'[1]REVISIEMKB-VarList'!$A$5:$AT$1092,42,FALSE),"--"))</f>
        <v>--</v>
      </c>
      <c r="K159" s="23" t="str">
        <f t="shared" si="11"/>
        <v>?</v>
      </c>
      <c r="L159" s="20" t="str">
        <f t="shared" ref="L159:L190" si="19">IF(C159="--","",CONCATENATE("&lt;variable columnName=", CHAR(34),LEFT(F159,30), CHAR(34)," columnType=", CHAR(34),K159,CHAR(34),"&gt;",G159,"&lt;/variable&gt;"))</f>
        <v/>
      </c>
      <c r="M159" s="5" t="s">
        <v>59</v>
      </c>
      <c r="N159" s="20" t="str">
        <f t="shared" si="14"/>
        <v/>
      </c>
    </row>
    <row r="160" spans="1:14" x14ac:dyDescent="0.25">
      <c r="A160" s="27"/>
      <c r="B160" s="5" t="str">
        <f>TRIM(IFERROR(VLOOKUP(TRIM(A160),'[1]REVISIEMKB-VarList'!$A$5:$AC$1092,7,FALSE),"--"))</f>
        <v>--</v>
      </c>
      <c r="C160" s="5" t="str">
        <f>TRIM(IFERROR(VLOOKUP(TRIM(A160),'[1]REVISIEMKB-VarList'!$A$5:$AC$1092,11,FALSE)," --"))</f>
        <v>--</v>
      </c>
      <c r="D160" s="5" t="str">
        <f>TRIM(IFERROR(VLOOKUP(TRIM(A160),'[1]REVISIEMKB-VarList'!$A$5:$AC$1092,25,FALSE),"--"))</f>
        <v>--</v>
      </c>
      <c r="E160" s="5" t="str">
        <f>TRIM(IFERROR(VLOOKUP(TRIM(A160),'[1]REVISIEMKB-VarList'!$A$5:$AC$1092,23,FALSE),"--"))</f>
        <v>--</v>
      </c>
      <c r="F160" s="15" t="str">
        <f>TRIM(IFERROR(VLOOKUP(TRIM(A160),'[1]REVISIEMKB-VarList'!$A$5:$AC$1092,2,FALSE),"--"))</f>
        <v>--</v>
      </c>
      <c r="G160" s="16" t="str">
        <f t="shared" si="13"/>
        <v>--</v>
      </c>
      <c r="H160" s="15" t="str">
        <f>TRIM(IFERROR(VLOOKUP(TRIM(A160),'[1]REVISIEMKB-VarList'!$A$5:$AC$1092,24,FALSE),"--"))</f>
        <v>--</v>
      </c>
      <c r="I160" s="16" t="str">
        <f>TRIM(IFERROR(VLOOKUP(TRIM(A160),'[1]REVISIEMKB-VarList'!$A$5:$AC$1092,13,FALSE),"--"))</f>
        <v>--</v>
      </c>
      <c r="J160" s="16" t="str">
        <f>TRIM(IFERROR(VLOOKUP(TRIM(A160),'[1]REVISIEMKB-VarList'!$A$5:$AT$1092,42,FALSE),"--"))</f>
        <v>--</v>
      </c>
      <c r="K160" s="23" t="str">
        <f t="shared" si="11"/>
        <v>?</v>
      </c>
      <c r="L160" s="20" t="str">
        <f t="shared" si="19"/>
        <v/>
      </c>
      <c r="M160" s="5" t="s">
        <v>59</v>
      </c>
      <c r="N160" s="20" t="str">
        <f t="shared" si="14"/>
        <v/>
      </c>
    </row>
    <row r="161" spans="1:14" x14ac:dyDescent="0.25">
      <c r="A161" s="27"/>
      <c r="B161" s="5" t="str">
        <f>TRIM(IFERROR(VLOOKUP(TRIM(A161),'[1]REVISIEMKB-VarList'!$A$5:$AC$1092,7,FALSE),"--"))</f>
        <v>--</v>
      </c>
      <c r="C161" s="5" t="str">
        <f>TRIM(IFERROR(VLOOKUP(TRIM(A161),'[1]REVISIEMKB-VarList'!$A$5:$AC$1092,11,FALSE)," --"))</f>
        <v>--</v>
      </c>
      <c r="D161" s="5" t="str">
        <f>TRIM(IFERROR(VLOOKUP(TRIM(A161),'[1]REVISIEMKB-VarList'!$A$5:$AC$1092,25,FALSE),"--"))</f>
        <v>--</v>
      </c>
      <c r="E161" s="5" t="str">
        <f>TRIM(IFERROR(VLOOKUP(TRIM(A161),'[1]REVISIEMKB-VarList'!$A$5:$AC$1092,23,FALSE),"--"))</f>
        <v>--</v>
      </c>
      <c r="F161" s="15" t="str">
        <f>TRIM(IFERROR(VLOOKUP(TRIM(A161),'[1]REVISIEMKB-VarList'!$A$5:$AC$1092,2,FALSE),"--"))</f>
        <v>--</v>
      </c>
      <c r="G161" s="16" t="str">
        <f t="shared" si="13"/>
        <v>--</v>
      </c>
      <c r="H161" s="15" t="str">
        <f>TRIM(IFERROR(VLOOKUP(TRIM(A161),'[1]REVISIEMKB-VarList'!$A$5:$AC$1092,24,FALSE),"--"))</f>
        <v>--</v>
      </c>
      <c r="I161" s="16" t="str">
        <f>TRIM(IFERROR(VLOOKUP(TRIM(A161),'[1]REVISIEMKB-VarList'!$A$5:$AC$1092,13,FALSE),"--"))</f>
        <v>--</v>
      </c>
      <c r="J161" s="16" t="str">
        <f>TRIM(IFERROR(VLOOKUP(TRIM(A161),'[1]REVISIEMKB-VarList'!$A$5:$AT$1092,42,FALSE),"--"))</f>
        <v>--</v>
      </c>
      <c r="K161" s="23" t="str">
        <f t="shared" si="11"/>
        <v>?</v>
      </c>
      <c r="L161" s="20" t="str">
        <f t="shared" si="19"/>
        <v/>
      </c>
      <c r="M161" s="5" t="s">
        <v>59</v>
      </c>
      <c r="N161" s="20" t="str">
        <f t="shared" si="14"/>
        <v/>
      </c>
    </row>
    <row r="162" spans="1:14" x14ac:dyDescent="0.25">
      <c r="A162" s="27"/>
      <c r="B162" s="5" t="str">
        <f>TRIM(IFERROR(VLOOKUP(TRIM(A162),'[1]REVISIEMKB-VarList'!$A$5:$AC$1092,7,FALSE),"--"))</f>
        <v>--</v>
      </c>
      <c r="C162" s="5" t="str">
        <f>TRIM(IFERROR(VLOOKUP(TRIM(A162),'[1]REVISIEMKB-VarList'!$A$5:$AC$1092,11,FALSE)," --"))</f>
        <v>--</v>
      </c>
      <c r="D162" s="5" t="str">
        <f>TRIM(IFERROR(VLOOKUP(TRIM(A162),'[1]REVISIEMKB-VarList'!$A$5:$AC$1092,25,FALSE),"--"))</f>
        <v>--</v>
      </c>
      <c r="E162" s="5" t="str">
        <f>TRIM(IFERROR(VLOOKUP(TRIM(A162),'[1]REVISIEMKB-VarList'!$A$5:$AC$1092,23,FALSE),"--"))</f>
        <v>--</v>
      </c>
      <c r="F162" s="15" t="str">
        <f>TRIM(IFERROR(VLOOKUP(TRIM(A162),'[1]REVISIEMKB-VarList'!$A$5:$AC$1092,2,FALSE),"--"))</f>
        <v>--</v>
      </c>
      <c r="G162" s="16" t="str">
        <f t="shared" si="13"/>
        <v>--</v>
      </c>
      <c r="H162" s="15" t="str">
        <f>TRIM(IFERROR(VLOOKUP(TRIM(A162),'[1]REVISIEMKB-VarList'!$A$5:$AC$1092,24,FALSE),"--"))</f>
        <v>--</v>
      </c>
      <c r="I162" s="16" t="str">
        <f>TRIM(IFERROR(VLOOKUP(TRIM(A162),'[1]REVISIEMKB-VarList'!$A$5:$AC$1092,13,FALSE),"--"))</f>
        <v>--</v>
      </c>
      <c r="J162" s="16" t="str">
        <f>TRIM(IFERROR(VLOOKUP(TRIM(A162),'[1]REVISIEMKB-VarList'!$A$5:$AT$1092,42,FALSE),"--"))</f>
        <v>--</v>
      </c>
      <c r="K162" s="23" t="str">
        <f t="shared" si="11"/>
        <v>?</v>
      </c>
      <c r="L162" s="20" t="str">
        <f t="shared" si="19"/>
        <v/>
      </c>
      <c r="M162" s="5" t="s">
        <v>59</v>
      </c>
      <c r="N162" s="20" t="str">
        <f t="shared" si="14"/>
        <v/>
      </c>
    </row>
    <row r="163" spans="1:14" x14ac:dyDescent="0.25">
      <c r="A163" s="27"/>
      <c r="B163" s="5" t="str">
        <f>TRIM(IFERROR(VLOOKUP(TRIM(A163),'[1]REVISIEMKB-VarList'!$A$5:$AC$1092,7,FALSE),"--"))</f>
        <v>--</v>
      </c>
      <c r="C163" s="5" t="str">
        <f>TRIM(IFERROR(VLOOKUP(TRIM(A163),'[1]REVISIEMKB-VarList'!$A$5:$AC$1092,11,FALSE)," --"))</f>
        <v>--</v>
      </c>
      <c r="D163" s="5" t="str">
        <f>TRIM(IFERROR(VLOOKUP(TRIM(A163),'[1]REVISIEMKB-VarList'!$A$5:$AC$1092,25,FALSE),"--"))</f>
        <v>--</v>
      </c>
      <c r="E163" s="5" t="str">
        <f>TRIM(IFERROR(VLOOKUP(TRIM(A163),'[1]REVISIEMKB-VarList'!$A$5:$AC$1092,23,FALSE),"--"))</f>
        <v>--</v>
      </c>
      <c r="F163" s="15" t="str">
        <f>TRIM(IFERROR(VLOOKUP(TRIM(A163),'[1]REVISIEMKB-VarList'!$A$5:$AC$1092,2,FALSE),"--"))</f>
        <v>--</v>
      </c>
      <c r="G163" s="16" t="str">
        <f t="shared" si="13"/>
        <v>--</v>
      </c>
      <c r="H163" s="15" t="str">
        <f>TRIM(IFERROR(VLOOKUP(TRIM(A163),'[1]REVISIEMKB-VarList'!$A$5:$AC$1092,24,FALSE),"--"))</f>
        <v>--</v>
      </c>
      <c r="I163" s="16" t="str">
        <f>TRIM(IFERROR(VLOOKUP(TRIM(A163),'[1]REVISIEMKB-VarList'!$A$5:$AC$1092,13,FALSE),"--"))</f>
        <v>--</v>
      </c>
      <c r="J163" s="16" t="str">
        <f>TRIM(IFERROR(VLOOKUP(TRIM(A163),'[1]REVISIEMKB-VarList'!$A$5:$AT$1092,42,FALSE),"--"))</f>
        <v>--</v>
      </c>
      <c r="K163" s="23" t="str">
        <f t="shared" ref="K163:K226" si="20">IF(OR(C163="MONETARY",C163="Enumeration",C163="NUMBER",C163="Boolean"),"DECIMAL",IF(C163="Date","DATE",IF(C163="String","STRING","?")))</f>
        <v>?</v>
      </c>
      <c r="L163" s="20" t="str">
        <f t="shared" si="19"/>
        <v/>
      </c>
      <c r="M163" s="5" t="s">
        <v>59</v>
      </c>
      <c r="N163" s="20" t="str">
        <f t="shared" si="14"/>
        <v/>
      </c>
    </row>
    <row r="164" spans="1:14" x14ac:dyDescent="0.25">
      <c r="A164" s="27"/>
      <c r="B164" s="5" t="str">
        <f>TRIM(IFERROR(VLOOKUP(TRIM(A164),'[1]REVISIEMKB-VarList'!$A$5:$AC$1092,7,FALSE),"--"))</f>
        <v>--</v>
      </c>
      <c r="C164" s="5" t="str">
        <f>TRIM(IFERROR(VLOOKUP(TRIM(A164),'[1]REVISIEMKB-VarList'!$A$5:$AC$1092,11,FALSE)," --"))</f>
        <v>--</v>
      </c>
      <c r="D164" s="5" t="str">
        <f>TRIM(IFERROR(VLOOKUP(TRIM(A164),'[1]REVISIEMKB-VarList'!$A$5:$AC$1092,25,FALSE),"--"))</f>
        <v>--</v>
      </c>
      <c r="E164" s="5" t="str">
        <f>TRIM(IFERROR(VLOOKUP(TRIM(A164),'[1]REVISIEMKB-VarList'!$A$5:$AC$1092,23,FALSE),"--"))</f>
        <v>--</v>
      </c>
      <c r="F164" s="15" t="str">
        <f>TRIM(IFERROR(VLOOKUP(TRIM(A164),'[1]REVISIEMKB-VarList'!$A$5:$AC$1092,2,FALSE),"--"))</f>
        <v>--</v>
      </c>
      <c r="G164" s="16" t="str">
        <f t="shared" si="13"/>
        <v>--</v>
      </c>
      <c r="H164" s="15" t="str">
        <f>TRIM(IFERROR(VLOOKUP(TRIM(A164),'[1]REVISIEMKB-VarList'!$A$5:$AC$1092,24,FALSE),"--"))</f>
        <v>--</v>
      </c>
      <c r="I164" s="16" t="str">
        <f>TRIM(IFERROR(VLOOKUP(TRIM(A164),'[1]REVISIEMKB-VarList'!$A$5:$AC$1092,13,FALSE),"--"))</f>
        <v>--</v>
      </c>
      <c r="J164" s="16" t="str">
        <f>TRIM(IFERROR(VLOOKUP(TRIM(A164),'[1]REVISIEMKB-VarList'!$A$5:$AT$1092,42,FALSE),"--"))</f>
        <v>--</v>
      </c>
      <c r="K164" s="23" t="str">
        <f t="shared" si="20"/>
        <v>?</v>
      </c>
      <c r="L164" s="20" t="str">
        <f t="shared" si="19"/>
        <v/>
      </c>
      <c r="M164" s="5" t="s">
        <v>59</v>
      </c>
      <c r="N164" s="20" t="str">
        <f t="shared" si="14"/>
        <v/>
      </c>
    </row>
    <row r="165" spans="1:14" x14ac:dyDescent="0.25">
      <c r="A165" s="27"/>
      <c r="B165" s="5" t="str">
        <f>TRIM(IFERROR(VLOOKUP(TRIM(A165),'[1]REVISIEMKB-VarList'!$A$5:$AC$1092,7,FALSE),"--"))</f>
        <v>--</v>
      </c>
      <c r="C165" s="5" t="str">
        <f>TRIM(IFERROR(VLOOKUP(TRIM(A165),'[1]REVISIEMKB-VarList'!$A$5:$AC$1092,11,FALSE)," --"))</f>
        <v>--</v>
      </c>
      <c r="D165" s="5" t="str">
        <f>TRIM(IFERROR(VLOOKUP(TRIM(A165),'[1]REVISIEMKB-VarList'!$A$5:$AC$1092,25,FALSE),"--"))</f>
        <v>--</v>
      </c>
      <c r="E165" s="5" t="str">
        <f>TRIM(IFERROR(VLOOKUP(TRIM(A165),'[1]REVISIEMKB-VarList'!$A$5:$AC$1092,23,FALSE),"--"))</f>
        <v>--</v>
      </c>
      <c r="F165" s="15" t="str">
        <f>TRIM(IFERROR(VLOOKUP(TRIM(A165),'[1]REVISIEMKB-VarList'!$A$5:$AC$1092,2,FALSE),"--"))</f>
        <v>--</v>
      </c>
      <c r="G165" s="16" t="str">
        <f t="shared" si="13"/>
        <v>--</v>
      </c>
      <c r="H165" s="15" t="str">
        <f>TRIM(IFERROR(VLOOKUP(TRIM(A165),'[1]REVISIEMKB-VarList'!$A$5:$AC$1092,24,FALSE),"--"))</f>
        <v>--</v>
      </c>
      <c r="I165" s="16" t="str">
        <f>TRIM(IFERROR(VLOOKUP(TRIM(A165),'[1]REVISIEMKB-VarList'!$A$5:$AC$1092,13,FALSE),"--"))</f>
        <v>--</v>
      </c>
      <c r="J165" s="16" t="str">
        <f>TRIM(IFERROR(VLOOKUP(TRIM(A165),'[1]REVISIEMKB-VarList'!$A$5:$AT$1092,42,FALSE),"--"))</f>
        <v>--</v>
      </c>
      <c r="K165" s="23" t="str">
        <f t="shared" si="20"/>
        <v>?</v>
      </c>
      <c r="L165" s="20" t="str">
        <f t="shared" si="19"/>
        <v/>
      </c>
      <c r="M165" s="5" t="s">
        <v>59</v>
      </c>
      <c r="N165" s="20" t="str">
        <f t="shared" si="14"/>
        <v/>
      </c>
    </row>
    <row r="166" spans="1:14" x14ac:dyDescent="0.25">
      <c r="A166" s="27"/>
      <c r="B166" s="5" t="str">
        <f>TRIM(IFERROR(VLOOKUP(TRIM(A166),'[1]REVISIEMKB-VarList'!$A$5:$AC$1092,7,FALSE),"--"))</f>
        <v>--</v>
      </c>
      <c r="C166" s="5" t="str">
        <f>TRIM(IFERROR(VLOOKUP(TRIM(A166),'[1]REVISIEMKB-VarList'!$A$5:$AC$1092,11,FALSE)," --"))</f>
        <v>--</v>
      </c>
      <c r="D166" s="5" t="str">
        <f>TRIM(IFERROR(VLOOKUP(TRIM(A166),'[1]REVISIEMKB-VarList'!$A$5:$AC$1092,25,FALSE),"--"))</f>
        <v>--</v>
      </c>
      <c r="E166" s="5" t="str">
        <f>TRIM(IFERROR(VLOOKUP(TRIM(A166),'[1]REVISIEMKB-VarList'!$A$5:$AC$1092,23,FALSE),"--"))</f>
        <v>--</v>
      </c>
      <c r="F166" s="15" t="str">
        <f>TRIM(IFERROR(VLOOKUP(TRIM(A166),'[1]REVISIEMKB-VarList'!$A$5:$AC$1092,2,FALSE),"--"))</f>
        <v>--</v>
      </c>
      <c r="G166" s="16" t="str">
        <f t="shared" si="13"/>
        <v>--</v>
      </c>
      <c r="H166" s="15" t="str">
        <f>TRIM(IFERROR(VLOOKUP(TRIM(A166),'[1]REVISIEMKB-VarList'!$A$5:$AC$1092,24,FALSE),"--"))</f>
        <v>--</v>
      </c>
      <c r="I166" s="16" t="str">
        <f>TRIM(IFERROR(VLOOKUP(TRIM(A166),'[1]REVISIEMKB-VarList'!$A$5:$AC$1092,13,FALSE),"--"))</f>
        <v>--</v>
      </c>
      <c r="J166" s="16" t="str">
        <f>TRIM(IFERROR(VLOOKUP(TRIM(A166),'[1]REVISIEMKB-VarList'!$A$5:$AT$1092,42,FALSE),"--"))</f>
        <v>--</v>
      </c>
      <c r="K166" s="23" t="str">
        <f t="shared" si="20"/>
        <v>?</v>
      </c>
      <c r="L166" s="20" t="str">
        <f t="shared" si="19"/>
        <v/>
      </c>
      <c r="M166" s="5" t="s">
        <v>59</v>
      </c>
      <c r="N166" s="20" t="str">
        <f t="shared" si="14"/>
        <v/>
      </c>
    </row>
    <row r="167" spans="1:14" x14ac:dyDescent="0.25">
      <c r="A167" s="27"/>
      <c r="B167" s="5" t="str">
        <f>TRIM(IFERROR(VLOOKUP(TRIM(A167),'[1]REVISIEMKB-VarList'!$A$5:$AC$1092,7,FALSE),"--"))</f>
        <v>--</v>
      </c>
      <c r="C167" s="5" t="str">
        <f>TRIM(IFERROR(VLOOKUP(TRIM(A167),'[1]REVISIEMKB-VarList'!$A$5:$AC$1092,11,FALSE)," --"))</f>
        <v>--</v>
      </c>
      <c r="D167" s="5" t="str">
        <f>TRIM(IFERROR(VLOOKUP(TRIM(A167),'[1]REVISIEMKB-VarList'!$A$5:$AC$1092,25,FALSE),"--"))</f>
        <v>--</v>
      </c>
      <c r="E167" s="5" t="str">
        <f>TRIM(IFERROR(VLOOKUP(TRIM(A167),'[1]REVISIEMKB-VarList'!$A$5:$AC$1092,23,FALSE),"--"))</f>
        <v>--</v>
      </c>
      <c r="F167" s="15" t="str">
        <f>TRIM(IFERROR(VLOOKUP(TRIM(A167),'[1]REVISIEMKB-VarList'!$A$5:$AC$1092,2,FALSE),"--"))</f>
        <v>--</v>
      </c>
      <c r="G167" s="16" t="str">
        <f t="shared" si="13"/>
        <v>--</v>
      </c>
      <c r="H167" s="15" t="str">
        <f>TRIM(IFERROR(VLOOKUP(TRIM(A167),'[1]REVISIEMKB-VarList'!$A$5:$AC$1092,24,FALSE),"--"))</f>
        <v>--</v>
      </c>
      <c r="I167" s="16" t="str">
        <f>TRIM(IFERROR(VLOOKUP(TRIM(A167),'[1]REVISIEMKB-VarList'!$A$5:$AC$1092,13,FALSE),"--"))</f>
        <v>--</v>
      </c>
      <c r="J167" s="16" t="str">
        <f>TRIM(IFERROR(VLOOKUP(TRIM(A167),'[1]REVISIEMKB-VarList'!$A$5:$AT$1092,42,FALSE),"--"))</f>
        <v>--</v>
      </c>
      <c r="K167" s="23" t="str">
        <f t="shared" si="20"/>
        <v>?</v>
      </c>
      <c r="L167" s="20" t="str">
        <f t="shared" si="19"/>
        <v/>
      </c>
      <c r="M167" s="5" t="s">
        <v>59</v>
      </c>
      <c r="N167" s="20" t="str">
        <f t="shared" si="14"/>
        <v/>
      </c>
    </row>
    <row r="168" spans="1:14" x14ac:dyDescent="0.25">
      <c r="A168" s="27"/>
      <c r="B168" s="5" t="str">
        <f>TRIM(IFERROR(VLOOKUP(TRIM(A168),'[1]REVISIEMKB-VarList'!$A$5:$AC$1092,7,FALSE),"--"))</f>
        <v>--</v>
      </c>
      <c r="C168" s="5" t="str">
        <f>TRIM(IFERROR(VLOOKUP(TRIM(A168),'[1]REVISIEMKB-VarList'!$A$5:$AC$1092,11,FALSE)," --"))</f>
        <v>--</v>
      </c>
      <c r="D168" s="5" t="str">
        <f>TRIM(IFERROR(VLOOKUP(TRIM(A168),'[1]REVISIEMKB-VarList'!$A$5:$AC$1092,25,FALSE),"--"))</f>
        <v>--</v>
      </c>
      <c r="E168" s="5" t="str">
        <f>TRIM(IFERROR(VLOOKUP(TRIM(A168),'[1]REVISIEMKB-VarList'!$A$5:$AC$1092,23,FALSE),"--"))</f>
        <v>--</v>
      </c>
      <c r="F168" s="15" t="str">
        <f>TRIM(IFERROR(VLOOKUP(TRIM(A168),'[1]REVISIEMKB-VarList'!$A$5:$AC$1092,2,FALSE),"--"))</f>
        <v>--</v>
      </c>
      <c r="G168" s="16" t="str">
        <f t="shared" si="13"/>
        <v>--</v>
      </c>
      <c r="H168" s="15" t="str">
        <f>TRIM(IFERROR(VLOOKUP(TRIM(A168),'[1]REVISIEMKB-VarList'!$A$5:$AC$1092,24,FALSE),"--"))</f>
        <v>--</v>
      </c>
      <c r="I168" s="16" t="str">
        <f>TRIM(IFERROR(VLOOKUP(TRIM(A168),'[1]REVISIEMKB-VarList'!$A$5:$AC$1092,13,FALSE),"--"))</f>
        <v>--</v>
      </c>
      <c r="J168" s="16" t="str">
        <f>TRIM(IFERROR(VLOOKUP(TRIM(A168),'[1]REVISIEMKB-VarList'!$A$5:$AT$1092,42,FALSE),"--"))</f>
        <v>--</v>
      </c>
      <c r="K168" s="23" t="str">
        <f t="shared" si="20"/>
        <v>?</v>
      </c>
      <c r="L168" s="20" t="str">
        <f t="shared" si="19"/>
        <v/>
      </c>
      <c r="M168" s="5" t="s">
        <v>59</v>
      </c>
      <c r="N168" s="20" t="str">
        <f t="shared" si="14"/>
        <v/>
      </c>
    </row>
    <row r="169" spans="1:14" x14ac:dyDescent="0.25">
      <c r="A169" s="27"/>
      <c r="B169" s="5" t="str">
        <f>TRIM(IFERROR(VLOOKUP(TRIM(A169),'[1]REVISIEMKB-VarList'!$A$5:$AC$1092,7,FALSE),"--"))</f>
        <v>--</v>
      </c>
      <c r="C169" s="5" t="str">
        <f>TRIM(IFERROR(VLOOKUP(TRIM(A169),'[1]REVISIEMKB-VarList'!$A$5:$AC$1092,11,FALSE)," --"))</f>
        <v>--</v>
      </c>
      <c r="D169" s="5" t="str">
        <f>TRIM(IFERROR(VLOOKUP(TRIM(A169),'[1]REVISIEMKB-VarList'!$A$5:$AC$1092,25,FALSE),"--"))</f>
        <v>--</v>
      </c>
      <c r="E169" s="5" t="str">
        <f>TRIM(IFERROR(VLOOKUP(TRIM(A169),'[1]REVISIEMKB-VarList'!$A$5:$AC$1092,23,FALSE),"--"))</f>
        <v>--</v>
      </c>
      <c r="F169" s="15" t="str">
        <f>TRIM(IFERROR(VLOOKUP(TRIM(A169),'[1]REVISIEMKB-VarList'!$A$5:$AC$1092,2,FALSE),"--"))</f>
        <v>--</v>
      </c>
      <c r="G169" s="16" t="str">
        <f t="shared" si="13"/>
        <v>--</v>
      </c>
      <c r="H169" s="15" t="str">
        <f>TRIM(IFERROR(VLOOKUP(TRIM(A169),'[1]REVISIEMKB-VarList'!$A$5:$AC$1092,24,FALSE),"--"))</f>
        <v>--</v>
      </c>
      <c r="I169" s="16" t="str">
        <f>TRIM(IFERROR(VLOOKUP(TRIM(A169),'[1]REVISIEMKB-VarList'!$A$5:$AC$1092,13,FALSE),"--"))</f>
        <v>--</v>
      </c>
      <c r="J169" s="16" t="str">
        <f>TRIM(IFERROR(VLOOKUP(TRIM(A169),'[1]REVISIEMKB-VarList'!$A$5:$AT$1092,42,FALSE),"--"))</f>
        <v>--</v>
      </c>
      <c r="K169" s="23" t="str">
        <f t="shared" si="20"/>
        <v>?</v>
      </c>
      <c r="L169" s="20" t="str">
        <f t="shared" si="19"/>
        <v/>
      </c>
      <c r="M169" s="5" t="s">
        <v>59</v>
      </c>
      <c r="N169" s="20" t="str">
        <f t="shared" si="14"/>
        <v/>
      </c>
    </row>
    <row r="170" spans="1:14" x14ac:dyDescent="0.25">
      <c r="A170" s="27"/>
      <c r="B170" s="5" t="str">
        <f>TRIM(IFERROR(VLOOKUP(TRIM(A170),'[1]REVISIEMKB-VarList'!$A$5:$AC$1092,7,FALSE),"--"))</f>
        <v>--</v>
      </c>
      <c r="C170" s="5" t="str">
        <f>TRIM(IFERROR(VLOOKUP(TRIM(A170),'[1]REVISIEMKB-VarList'!$A$5:$AC$1092,11,FALSE)," --"))</f>
        <v>--</v>
      </c>
      <c r="D170" s="5" t="str">
        <f>TRIM(IFERROR(VLOOKUP(TRIM(A170),'[1]REVISIEMKB-VarList'!$A$5:$AC$1092,25,FALSE),"--"))</f>
        <v>--</v>
      </c>
      <c r="E170" s="5" t="str">
        <f>TRIM(IFERROR(VLOOKUP(TRIM(A170),'[1]REVISIEMKB-VarList'!$A$5:$AC$1092,23,FALSE),"--"))</f>
        <v>--</v>
      </c>
      <c r="F170" s="15" t="str">
        <f>TRIM(IFERROR(VLOOKUP(TRIM(A170),'[1]REVISIEMKB-VarList'!$A$5:$AC$1092,2,FALSE),"--"))</f>
        <v>--</v>
      </c>
      <c r="G170" s="16" t="str">
        <f t="shared" si="13"/>
        <v>--</v>
      </c>
      <c r="H170" s="15" t="str">
        <f>TRIM(IFERROR(VLOOKUP(TRIM(A170),'[1]REVISIEMKB-VarList'!$A$5:$AC$1092,24,FALSE),"--"))</f>
        <v>--</v>
      </c>
      <c r="I170" s="16" t="str">
        <f>TRIM(IFERROR(VLOOKUP(TRIM(A170),'[1]REVISIEMKB-VarList'!$A$5:$AC$1092,13,FALSE),"--"))</f>
        <v>--</v>
      </c>
      <c r="J170" s="16" t="str">
        <f>TRIM(IFERROR(VLOOKUP(TRIM(A170),'[1]REVISIEMKB-VarList'!$A$5:$AT$1092,42,FALSE),"--"))</f>
        <v>--</v>
      </c>
      <c r="K170" s="23" t="str">
        <f t="shared" si="20"/>
        <v>?</v>
      </c>
      <c r="L170" s="20" t="str">
        <f t="shared" si="19"/>
        <v/>
      </c>
      <c r="M170" s="5" t="s">
        <v>59</v>
      </c>
      <c r="N170" s="20" t="str">
        <f t="shared" si="14"/>
        <v/>
      </c>
    </row>
    <row r="171" spans="1:14" x14ac:dyDescent="0.25">
      <c r="A171" s="27"/>
      <c r="B171" s="5" t="str">
        <f>TRIM(IFERROR(VLOOKUP(TRIM(A171),'[1]REVISIEMKB-VarList'!$A$5:$AC$1092,7,FALSE),"--"))</f>
        <v>--</v>
      </c>
      <c r="C171" s="5" t="str">
        <f>TRIM(IFERROR(VLOOKUP(TRIM(A171),'[1]REVISIEMKB-VarList'!$A$5:$AC$1092,11,FALSE)," --"))</f>
        <v>--</v>
      </c>
      <c r="D171" s="5" t="str">
        <f>TRIM(IFERROR(VLOOKUP(TRIM(A171),'[1]REVISIEMKB-VarList'!$A$5:$AC$1092,25,FALSE),"--"))</f>
        <v>--</v>
      </c>
      <c r="E171" s="5" t="str">
        <f>TRIM(IFERROR(VLOOKUP(TRIM(A171),'[1]REVISIEMKB-VarList'!$A$5:$AC$1092,23,FALSE),"--"))</f>
        <v>--</v>
      </c>
      <c r="F171" s="15" t="str">
        <f>TRIM(IFERROR(VLOOKUP(TRIM(A171),'[1]REVISIEMKB-VarList'!$A$5:$AC$1092,2,FALSE),"--"))</f>
        <v>--</v>
      </c>
      <c r="G171" s="16" t="str">
        <f t="shared" si="13"/>
        <v>--</v>
      </c>
      <c r="H171" s="15" t="str">
        <f>TRIM(IFERROR(VLOOKUP(TRIM(A171),'[1]REVISIEMKB-VarList'!$A$5:$AC$1092,24,FALSE),"--"))</f>
        <v>--</v>
      </c>
      <c r="I171" s="16" t="str">
        <f>TRIM(IFERROR(VLOOKUP(TRIM(A171),'[1]REVISIEMKB-VarList'!$A$5:$AC$1092,13,FALSE),"--"))</f>
        <v>--</v>
      </c>
      <c r="J171" s="16" t="str">
        <f>TRIM(IFERROR(VLOOKUP(TRIM(A171),'[1]REVISIEMKB-VarList'!$A$5:$AT$1092,42,FALSE),"--"))</f>
        <v>--</v>
      </c>
      <c r="K171" s="23" t="str">
        <f t="shared" si="20"/>
        <v>?</v>
      </c>
      <c r="L171" s="20" t="str">
        <f t="shared" si="19"/>
        <v/>
      </c>
      <c r="M171" s="5" t="s">
        <v>59</v>
      </c>
      <c r="N171" s="20" t="str">
        <f t="shared" si="14"/>
        <v/>
      </c>
    </row>
    <row r="172" spans="1:14" x14ac:dyDescent="0.25">
      <c r="A172" s="27"/>
      <c r="B172" s="5" t="str">
        <f>TRIM(IFERROR(VLOOKUP(TRIM(A172),'[1]REVISIEMKB-VarList'!$A$5:$AC$1092,7,FALSE),"--"))</f>
        <v>--</v>
      </c>
      <c r="C172" s="5" t="str">
        <f>TRIM(IFERROR(VLOOKUP(TRIM(A172),'[1]REVISIEMKB-VarList'!$A$5:$AC$1092,11,FALSE)," --"))</f>
        <v>--</v>
      </c>
      <c r="D172" s="5" t="str">
        <f>TRIM(IFERROR(VLOOKUP(TRIM(A172),'[1]REVISIEMKB-VarList'!$A$5:$AC$1092,25,FALSE),"--"))</f>
        <v>--</v>
      </c>
      <c r="E172" s="5" t="str">
        <f>TRIM(IFERROR(VLOOKUP(TRIM(A172),'[1]REVISIEMKB-VarList'!$A$5:$AC$1092,23,FALSE),"--"))</f>
        <v>--</v>
      </c>
      <c r="F172" s="15" t="str">
        <f>TRIM(IFERROR(VLOOKUP(TRIM(A172),'[1]REVISIEMKB-VarList'!$A$5:$AC$1092,2,FALSE),"--"))</f>
        <v>--</v>
      </c>
      <c r="G172" s="16" t="str">
        <f t="shared" si="13"/>
        <v>--</v>
      </c>
      <c r="H172" s="15" t="str">
        <f>TRIM(IFERROR(VLOOKUP(TRIM(A172),'[1]REVISIEMKB-VarList'!$A$5:$AC$1092,24,FALSE),"--"))</f>
        <v>--</v>
      </c>
      <c r="I172" s="16" t="str">
        <f>TRIM(IFERROR(VLOOKUP(TRIM(A172),'[1]REVISIEMKB-VarList'!$A$5:$AC$1092,13,FALSE),"--"))</f>
        <v>--</v>
      </c>
      <c r="J172" s="16" t="str">
        <f>TRIM(IFERROR(VLOOKUP(TRIM(A172),'[1]REVISIEMKB-VarList'!$A$5:$AT$1092,42,FALSE),"--"))</f>
        <v>--</v>
      </c>
      <c r="K172" s="23" t="str">
        <f t="shared" si="20"/>
        <v>?</v>
      </c>
      <c r="L172" s="20" t="str">
        <f t="shared" si="19"/>
        <v/>
      </c>
      <c r="M172" s="5" t="s">
        <v>59</v>
      </c>
      <c r="N172" s="20" t="str">
        <f t="shared" si="14"/>
        <v/>
      </c>
    </row>
    <row r="173" spans="1:14" x14ac:dyDescent="0.25">
      <c r="A173" s="27"/>
      <c r="B173" s="5" t="str">
        <f>TRIM(IFERROR(VLOOKUP(TRIM(A173),'[1]REVISIEMKB-VarList'!$A$5:$AC$1092,7,FALSE),"--"))</f>
        <v>--</v>
      </c>
      <c r="C173" s="5" t="str">
        <f>TRIM(IFERROR(VLOOKUP(TRIM(A173),'[1]REVISIEMKB-VarList'!$A$5:$AC$1092,11,FALSE)," --"))</f>
        <v>--</v>
      </c>
      <c r="D173" s="5" t="str">
        <f>TRIM(IFERROR(VLOOKUP(TRIM(A173),'[1]REVISIEMKB-VarList'!$A$5:$AC$1092,25,FALSE),"--"))</f>
        <v>--</v>
      </c>
      <c r="E173" s="5" t="str">
        <f>TRIM(IFERROR(VLOOKUP(TRIM(A173),'[1]REVISIEMKB-VarList'!$A$5:$AC$1092,23,FALSE),"--"))</f>
        <v>--</v>
      </c>
      <c r="F173" s="15" t="str">
        <f>TRIM(IFERROR(VLOOKUP(TRIM(A173),'[1]REVISIEMKB-VarList'!$A$5:$AC$1092,2,FALSE),"--"))</f>
        <v>--</v>
      </c>
      <c r="G173" s="16" t="str">
        <f t="shared" si="13"/>
        <v>--</v>
      </c>
      <c r="H173" s="15" t="str">
        <f>TRIM(IFERROR(VLOOKUP(TRIM(A173),'[1]REVISIEMKB-VarList'!$A$5:$AC$1092,24,FALSE),"--"))</f>
        <v>--</v>
      </c>
      <c r="I173" s="16" t="str">
        <f>TRIM(IFERROR(VLOOKUP(TRIM(A173),'[1]REVISIEMKB-VarList'!$A$5:$AC$1092,13,FALSE),"--"))</f>
        <v>--</v>
      </c>
      <c r="J173" s="16" t="str">
        <f>TRIM(IFERROR(VLOOKUP(TRIM(A173),'[1]REVISIEMKB-VarList'!$A$5:$AT$1092,42,FALSE),"--"))</f>
        <v>--</v>
      </c>
      <c r="K173" s="23" t="str">
        <f t="shared" si="20"/>
        <v>?</v>
      </c>
      <c r="L173" s="20" t="str">
        <f t="shared" si="19"/>
        <v/>
      </c>
      <c r="M173" s="5" t="s">
        <v>59</v>
      </c>
      <c r="N173" s="20" t="str">
        <f t="shared" si="14"/>
        <v/>
      </c>
    </row>
    <row r="174" spans="1:14" x14ac:dyDescent="0.25">
      <c r="A174" s="27"/>
      <c r="B174" s="5" t="str">
        <f>TRIM(IFERROR(VLOOKUP(TRIM(A174),'[1]REVISIEMKB-VarList'!$A$5:$AC$1092,7,FALSE),"--"))</f>
        <v>--</v>
      </c>
      <c r="C174" s="5" t="str">
        <f>TRIM(IFERROR(VLOOKUP(TRIM(A174),'[1]REVISIEMKB-VarList'!$A$5:$AC$1092,11,FALSE)," --"))</f>
        <v>--</v>
      </c>
      <c r="D174" s="5" t="str">
        <f>TRIM(IFERROR(VLOOKUP(TRIM(A174),'[1]REVISIEMKB-VarList'!$A$5:$AC$1092,25,FALSE),"--"))</f>
        <v>--</v>
      </c>
      <c r="E174" s="5" t="str">
        <f>TRIM(IFERROR(VLOOKUP(TRIM(A174),'[1]REVISIEMKB-VarList'!$A$5:$AC$1092,23,FALSE),"--"))</f>
        <v>--</v>
      </c>
      <c r="F174" s="15" t="str">
        <f>TRIM(IFERROR(VLOOKUP(TRIM(A174),'[1]REVISIEMKB-VarList'!$A$5:$AC$1092,2,FALSE),"--"))</f>
        <v>--</v>
      </c>
      <c r="G174" s="16" t="str">
        <f t="shared" si="13"/>
        <v>--</v>
      </c>
      <c r="H174" s="15" t="str">
        <f>TRIM(IFERROR(VLOOKUP(TRIM(A174),'[1]REVISIEMKB-VarList'!$A$5:$AC$1092,24,FALSE),"--"))</f>
        <v>--</v>
      </c>
      <c r="I174" s="16" t="str">
        <f>TRIM(IFERROR(VLOOKUP(TRIM(A174),'[1]REVISIEMKB-VarList'!$A$5:$AC$1092,13,FALSE),"--"))</f>
        <v>--</v>
      </c>
      <c r="J174" s="16" t="str">
        <f>TRIM(IFERROR(VLOOKUP(TRIM(A174),'[1]REVISIEMKB-VarList'!$A$5:$AT$1092,42,FALSE),"--"))</f>
        <v>--</v>
      </c>
      <c r="K174" s="23" t="str">
        <f t="shared" si="20"/>
        <v>?</v>
      </c>
      <c r="L174" s="20" t="str">
        <f t="shared" si="19"/>
        <v/>
      </c>
      <c r="M174" s="5" t="s">
        <v>59</v>
      </c>
      <c r="N174" s="20" t="str">
        <f t="shared" si="14"/>
        <v/>
      </c>
    </row>
    <row r="175" spans="1:14" x14ac:dyDescent="0.25">
      <c r="A175" s="27"/>
      <c r="B175" s="5" t="str">
        <f>TRIM(IFERROR(VLOOKUP(TRIM(A175),'[1]REVISIEMKB-VarList'!$A$5:$AC$1092,7,FALSE),"--"))</f>
        <v>--</v>
      </c>
      <c r="C175" s="5" t="str">
        <f>TRIM(IFERROR(VLOOKUP(TRIM(A175),'[1]REVISIEMKB-VarList'!$A$5:$AC$1092,11,FALSE)," --"))</f>
        <v>--</v>
      </c>
      <c r="D175" s="5" t="str">
        <f>TRIM(IFERROR(VLOOKUP(TRIM(A175),'[1]REVISIEMKB-VarList'!$A$5:$AC$1092,25,FALSE),"--"))</f>
        <v>--</v>
      </c>
      <c r="E175" s="5" t="str">
        <f>TRIM(IFERROR(VLOOKUP(TRIM(A175),'[1]REVISIEMKB-VarList'!$A$5:$AC$1092,23,FALSE),"--"))</f>
        <v>--</v>
      </c>
      <c r="F175" s="15" t="str">
        <f>TRIM(IFERROR(VLOOKUP(TRIM(A175),'[1]REVISIEMKB-VarList'!$A$5:$AC$1092,2,FALSE),"--"))</f>
        <v>--</v>
      </c>
      <c r="G175" s="16" t="str">
        <f t="shared" si="13"/>
        <v>--</v>
      </c>
      <c r="H175" s="15" t="str">
        <f>TRIM(IFERROR(VLOOKUP(TRIM(A175),'[1]REVISIEMKB-VarList'!$A$5:$AC$1092,24,FALSE),"--"))</f>
        <v>--</v>
      </c>
      <c r="I175" s="16" t="str">
        <f>TRIM(IFERROR(VLOOKUP(TRIM(A175),'[1]REVISIEMKB-VarList'!$A$5:$AC$1092,13,FALSE),"--"))</f>
        <v>--</v>
      </c>
      <c r="J175" s="16" t="str">
        <f>TRIM(IFERROR(VLOOKUP(TRIM(A175),'[1]REVISIEMKB-VarList'!$A$5:$AT$1092,42,FALSE),"--"))</f>
        <v>--</v>
      </c>
      <c r="K175" s="23" t="str">
        <f t="shared" si="20"/>
        <v>?</v>
      </c>
      <c r="L175" s="20" t="str">
        <f t="shared" si="19"/>
        <v/>
      </c>
      <c r="M175" s="5" t="s">
        <v>59</v>
      </c>
      <c r="N175" s="20" t="str">
        <f t="shared" si="14"/>
        <v/>
      </c>
    </row>
    <row r="176" spans="1:14" x14ac:dyDescent="0.25">
      <c r="A176" s="27"/>
      <c r="B176" s="5" t="str">
        <f>TRIM(IFERROR(VLOOKUP(TRIM(A176),'[1]REVISIEMKB-VarList'!$A$5:$AC$1092,7,FALSE),"--"))</f>
        <v>--</v>
      </c>
      <c r="C176" s="5" t="str">
        <f>TRIM(IFERROR(VLOOKUP(TRIM(A176),'[1]REVISIEMKB-VarList'!$A$5:$AC$1092,11,FALSE)," --"))</f>
        <v>--</v>
      </c>
      <c r="D176" s="5" t="str">
        <f>TRIM(IFERROR(VLOOKUP(TRIM(A176),'[1]REVISIEMKB-VarList'!$A$5:$AC$1092,25,FALSE),"--"))</f>
        <v>--</v>
      </c>
      <c r="E176" s="5" t="str">
        <f>TRIM(IFERROR(VLOOKUP(TRIM(A176),'[1]REVISIEMKB-VarList'!$A$5:$AC$1092,23,FALSE),"--"))</f>
        <v>--</v>
      </c>
      <c r="F176" s="15" t="str">
        <f>TRIM(IFERROR(VLOOKUP(TRIM(A176),'[1]REVISIEMKB-VarList'!$A$5:$AC$1092,2,FALSE),"--"))</f>
        <v>--</v>
      </c>
      <c r="G176" s="16" t="str">
        <f t="shared" si="13"/>
        <v>--</v>
      </c>
      <c r="H176" s="15" t="str">
        <f>TRIM(IFERROR(VLOOKUP(TRIM(A176),'[1]REVISIEMKB-VarList'!$A$5:$AC$1092,24,FALSE),"--"))</f>
        <v>--</v>
      </c>
      <c r="I176" s="16" t="str">
        <f>TRIM(IFERROR(VLOOKUP(TRIM(A176),'[1]REVISIEMKB-VarList'!$A$5:$AC$1092,13,FALSE),"--"))</f>
        <v>--</v>
      </c>
      <c r="J176" s="16" t="str">
        <f>TRIM(IFERROR(VLOOKUP(TRIM(A176),'[1]REVISIEMKB-VarList'!$A$5:$AT$1092,42,FALSE),"--"))</f>
        <v>--</v>
      </c>
      <c r="K176" s="23" t="str">
        <f t="shared" si="20"/>
        <v>?</v>
      </c>
      <c r="L176" s="20" t="str">
        <f t="shared" si="19"/>
        <v/>
      </c>
      <c r="M176" s="5" t="s">
        <v>59</v>
      </c>
      <c r="N176" s="20" t="str">
        <f t="shared" si="14"/>
        <v/>
      </c>
    </row>
    <row r="177" spans="1:14" x14ac:dyDescent="0.25">
      <c r="A177" s="27"/>
      <c r="B177" s="5" t="str">
        <f>TRIM(IFERROR(VLOOKUP(TRIM(A177),'[1]REVISIEMKB-VarList'!$A$5:$AC$1092,7,FALSE),"--"))</f>
        <v>--</v>
      </c>
      <c r="C177" s="5" t="str">
        <f>TRIM(IFERROR(VLOOKUP(TRIM(A177),'[1]REVISIEMKB-VarList'!$A$5:$AC$1092,11,FALSE)," --"))</f>
        <v>--</v>
      </c>
      <c r="D177" s="5" t="str">
        <f>TRIM(IFERROR(VLOOKUP(TRIM(A177),'[1]REVISIEMKB-VarList'!$A$5:$AC$1092,25,FALSE),"--"))</f>
        <v>--</v>
      </c>
      <c r="E177" s="5" t="str">
        <f>TRIM(IFERROR(VLOOKUP(TRIM(A177),'[1]REVISIEMKB-VarList'!$A$5:$AC$1092,23,FALSE),"--"))</f>
        <v>--</v>
      </c>
      <c r="F177" s="15" t="str">
        <f>TRIM(IFERROR(VLOOKUP(TRIM(A177),'[1]REVISIEMKB-VarList'!$A$5:$AC$1092,2,FALSE),"--"))</f>
        <v>--</v>
      </c>
      <c r="G177" s="16" t="str">
        <f t="shared" si="13"/>
        <v>--</v>
      </c>
      <c r="H177" s="15" t="str">
        <f>TRIM(IFERROR(VLOOKUP(TRIM(A177),'[1]REVISIEMKB-VarList'!$A$5:$AC$1092,24,FALSE),"--"))</f>
        <v>--</v>
      </c>
      <c r="I177" s="16" t="str">
        <f>TRIM(IFERROR(VLOOKUP(TRIM(A177),'[1]REVISIEMKB-VarList'!$A$5:$AC$1092,13,FALSE),"--"))</f>
        <v>--</v>
      </c>
      <c r="J177" s="16" t="str">
        <f>TRIM(IFERROR(VLOOKUP(TRIM(A177),'[1]REVISIEMKB-VarList'!$A$5:$AT$1092,42,FALSE),"--"))</f>
        <v>--</v>
      </c>
      <c r="K177" s="23" t="str">
        <f t="shared" si="20"/>
        <v>?</v>
      </c>
      <c r="L177" s="20" t="str">
        <f t="shared" si="19"/>
        <v/>
      </c>
      <c r="M177" s="5" t="s">
        <v>59</v>
      </c>
      <c r="N177" s="20" t="str">
        <f t="shared" si="14"/>
        <v/>
      </c>
    </row>
    <row r="178" spans="1:14" x14ac:dyDescent="0.25">
      <c r="A178" s="27"/>
      <c r="B178" s="5" t="str">
        <f>TRIM(IFERROR(VLOOKUP(TRIM(A178),'[1]REVISIEMKB-VarList'!$A$5:$AC$1092,7,FALSE),"--"))</f>
        <v>--</v>
      </c>
      <c r="C178" s="5" t="str">
        <f>TRIM(IFERROR(VLOOKUP(TRIM(A178),'[1]REVISIEMKB-VarList'!$A$5:$AC$1092,11,FALSE)," --"))</f>
        <v>--</v>
      </c>
      <c r="D178" s="5" t="str">
        <f>TRIM(IFERROR(VLOOKUP(TRIM(A178),'[1]REVISIEMKB-VarList'!$A$5:$AC$1092,25,FALSE),"--"))</f>
        <v>--</v>
      </c>
      <c r="E178" s="5" t="str">
        <f>TRIM(IFERROR(VLOOKUP(TRIM(A178),'[1]REVISIEMKB-VarList'!$A$5:$AC$1092,23,FALSE),"--"))</f>
        <v>--</v>
      </c>
      <c r="F178" s="15" t="str">
        <f>TRIM(IFERROR(VLOOKUP(TRIM(A178),'[1]REVISIEMKB-VarList'!$A$5:$AC$1092,2,FALSE),"--"))</f>
        <v>--</v>
      </c>
      <c r="G178" s="16" t="str">
        <f t="shared" si="13"/>
        <v>--</v>
      </c>
      <c r="H178" s="15" t="str">
        <f>TRIM(IFERROR(VLOOKUP(TRIM(A178),'[1]REVISIEMKB-VarList'!$A$5:$AC$1092,24,FALSE),"--"))</f>
        <v>--</v>
      </c>
      <c r="I178" s="16" t="str">
        <f>TRIM(IFERROR(VLOOKUP(TRIM(A178),'[1]REVISIEMKB-VarList'!$A$5:$AC$1092,13,FALSE),"--"))</f>
        <v>--</v>
      </c>
      <c r="J178" s="16" t="str">
        <f>TRIM(IFERROR(VLOOKUP(TRIM(A178),'[1]REVISIEMKB-VarList'!$A$5:$AT$1092,42,FALSE),"--"))</f>
        <v>--</v>
      </c>
      <c r="K178" s="23" t="str">
        <f t="shared" si="20"/>
        <v>?</v>
      </c>
      <c r="L178" s="20" t="str">
        <f t="shared" si="19"/>
        <v/>
      </c>
      <c r="M178" s="5" t="s">
        <v>59</v>
      </c>
      <c r="N178" s="20" t="str">
        <f t="shared" si="14"/>
        <v/>
      </c>
    </row>
    <row r="179" spans="1:14" x14ac:dyDescent="0.25">
      <c r="A179" s="27"/>
      <c r="B179" s="5" t="str">
        <f>TRIM(IFERROR(VLOOKUP(TRIM(A179),'[1]REVISIEMKB-VarList'!$A$5:$AC$1092,7,FALSE),"--"))</f>
        <v>--</v>
      </c>
      <c r="C179" s="5" t="str">
        <f>TRIM(IFERROR(VLOOKUP(TRIM(A179),'[1]REVISIEMKB-VarList'!$A$5:$AC$1092,11,FALSE)," --"))</f>
        <v>--</v>
      </c>
      <c r="D179" s="5" t="str">
        <f>TRIM(IFERROR(VLOOKUP(TRIM(A179),'[1]REVISIEMKB-VarList'!$A$5:$AC$1092,25,FALSE),"--"))</f>
        <v>--</v>
      </c>
      <c r="E179" s="5" t="str">
        <f>TRIM(IFERROR(VLOOKUP(TRIM(A179),'[1]REVISIEMKB-VarList'!$A$5:$AC$1092,23,FALSE),"--"))</f>
        <v>--</v>
      </c>
      <c r="F179" s="15" t="str">
        <f>TRIM(IFERROR(VLOOKUP(TRIM(A179),'[1]REVISIEMKB-VarList'!$A$5:$AC$1092,2,FALSE),"--"))</f>
        <v>--</v>
      </c>
      <c r="G179" s="16" t="str">
        <f t="shared" si="13"/>
        <v>--</v>
      </c>
      <c r="H179" s="15" t="str">
        <f>TRIM(IFERROR(VLOOKUP(TRIM(A179),'[1]REVISIEMKB-VarList'!$A$5:$AC$1092,24,FALSE),"--"))</f>
        <v>--</v>
      </c>
      <c r="I179" s="16" t="str">
        <f>TRIM(IFERROR(VLOOKUP(TRIM(A179),'[1]REVISIEMKB-VarList'!$A$5:$AC$1092,13,FALSE),"--"))</f>
        <v>--</v>
      </c>
      <c r="J179" s="16" t="str">
        <f>TRIM(IFERROR(VLOOKUP(TRIM(A179),'[1]REVISIEMKB-VarList'!$A$5:$AT$1092,42,FALSE),"--"))</f>
        <v>--</v>
      </c>
      <c r="K179" s="23" t="str">
        <f t="shared" si="20"/>
        <v>?</v>
      </c>
      <c r="L179" s="20" t="str">
        <f t="shared" si="19"/>
        <v/>
      </c>
      <c r="M179" s="5" t="s">
        <v>59</v>
      </c>
      <c r="N179" s="20" t="str">
        <f t="shared" si="14"/>
        <v/>
      </c>
    </row>
    <row r="180" spans="1:14" x14ac:dyDescent="0.25">
      <c r="A180" s="27"/>
      <c r="B180" s="5" t="str">
        <f>TRIM(IFERROR(VLOOKUP(TRIM(A180),'[1]REVISIEMKB-VarList'!$A$5:$AC$1092,7,FALSE),"--"))</f>
        <v>--</v>
      </c>
      <c r="C180" s="5" t="str">
        <f>TRIM(IFERROR(VLOOKUP(TRIM(A180),'[1]REVISIEMKB-VarList'!$A$5:$AC$1092,11,FALSE)," --"))</f>
        <v>--</v>
      </c>
      <c r="D180" s="5" t="str">
        <f>TRIM(IFERROR(VLOOKUP(TRIM(A180),'[1]REVISIEMKB-VarList'!$A$5:$AC$1092,25,FALSE),"--"))</f>
        <v>--</v>
      </c>
      <c r="E180" s="5" t="str">
        <f>TRIM(IFERROR(VLOOKUP(TRIM(A180),'[1]REVISIEMKB-VarList'!$A$5:$AC$1092,23,FALSE),"--"))</f>
        <v>--</v>
      </c>
      <c r="F180" s="15" t="str">
        <f>TRIM(IFERROR(VLOOKUP(TRIM(A180),'[1]REVISIEMKB-VarList'!$A$5:$AC$1092,2,FALSE),"--"))</f>
        <v>--</v>
      </c>
      <c r="G180" s="16" t="str">
        <f t="shared" si="13"/>
        <v>--</v>
      </c>
      <c r="H180" s="15" t="str">
        <f>TRIM(IFERROR(VLOOKUP(TRIM(A180),'[1]REVISIEMKB-VarList'!$A$5:$AC$1092,24,FALSE),"--"))</f>
        <v>--</v>
      </c>
      <c r="I180" s="16" t="str">
        <f>TRIM(IFERROR(VLOOKUP(TRIM(A180),'[1]REVISIEMKB-VarList'!$A$5:$AC$1092,13,FALSE),"--"))</f>
        <v>--</v>
      </c>
      <c r="J180" s="16" t="str">
        <f>TRIM(IFERROR(VLOOKUP(TRIM(A180),'[1]REVISIEMKB-VarList'!$A$5:$AT$1092,42,FALSE),"--"))</f>
        <v>--</v>
      </c>
      <c r="K180" s="23" t="str">
        <f t="shared" si="20"/>
        <v>?</v>
      </c>
      <c r="L180" s="20" t="str">
        <f t="shared" si="19"/>
        <v/>
      </c>
      <c r="M180" s="5" t="s">
        <v>59</v>
      </c>
      <c r="N180" s="20" t="str">
        <f t="shared" si="14"/>
        <v/>
      </c>
    </row>
    <row r="181" spans="1:14" x14ac:dyDescent="0.25">
      <c r="A181" s="27"/>
      <c r="B181" s="5" t="str">
        <f>TRIM(IFERROR(VLOOKUP(TRIM(A181),'[1]REVISIEMKB-VarList'!$A$5:$AC$1092,7,FALSE),"--"))</f>
        <v>--</v>
      </c>
      <c r="C181" s="5" t="str">
        <f>TRIM(IFERROR(VLOOKUP(TRIM(A181),'[1]REVISIEMKB-VarList'!$A$5:$AC$1092,11,FALSE)," --"))</f>
        <v>--</v>
      </c>
      <c r="D181" s="5" t="str">
        <f>TRIM(IFERROR(VLOOKUP(TRIM(A181),'[1]REVISIEMKB-VarList'!$A$5:$AC$1092,25,FALSE),"--"))</f>
        <v>--</v>
      </c>
      <c r="E181" s="5" t="str">
        <f>TRIM(IFERROR(VLOOKUP(TRIM(A181),'[1]REVISIEMKB-VarList'!$A$5:$AC$1092,23,FALSE),"--"))</f>
        <v>--</v>
      </c>
      <c r="F181" s="15" t="str">
        <f>TRIM(IFERROR(VLOOKUP(TRIM(A181),'[1]REVISIEMKB-VarList'!$A$5:$AC$1092,2,FALSE),"--"))</f>
        <v>--</v>
      </c>
      <c r="G181" s="16" t="str">
        <f t="shared" si="13"/>
        <v>--</v>
      </c>
      <c r="H181" s="15" t="str">
        <f>TRIM(IFERROR(VLOOKUP(TRIM(A181),'[1]REVISIEMKB-VarList'!$A$5:$AC$1092,24,FALSE),"--"))</f>
        <v>--</v>
      </c>
      <c r="I181" s="16" t="str">
        <f>TRIM(IFERROR(VLOOKUP(TRIM(A181),'[1]REVISIEMKB-VarList'!$A$5:$AC$1092,13,FALSE),"--"))</f>
        <v>--</v>
      </c>
      <c r="J181" s="16" t="str">
        <f>TRIM(IFERROR(VLOOKUP(TRIM(A181),'[1]REVISIEMKB-VarList'!$A$5:$AT$1092,42,FALSE),"--"))</f>
        <v>--</v>
      </c>
      <c r="K181" s="23" t="str">
        <f t="shared" si="20"/>
        <v>?</v>
      </c>
      <c r="L181" s="20" t="str">
        <f t="shared" si="19"/>
        <v/>
      </c>
      <c r="M181" s="5" t="s">
        <v>59</v>
      </c>
      <c r="N181" s="20" t="str">
        <f t="shared" ref="N181:N219" si="21">IF(E181="--","",CONCATENATE("&lt;variable&gt;",F181,"&lt;/variable&gt;"))</f>
        <v/>
      </c>
    </row>
    <row r="182" spans="1:14" x14ac:dyDescent="0.25">
      <c r="A182" s="27"/>
      <c r="B182" s="5" t="str">
        <f>TRIM(IFERROR(VLOOKUP(TRIM(A182),'[1]REVISIEMKB-VarList'!$A$5:$AC$1092,7,FALSE),"--"))</f>
        <v>--</v>
      </c>
      <c r="C182" s="5" t="str">
        <f>TRIM(IFERROR(VLOOKUP(TRIM(A182),'[1]REVISIEMKB-VarList'!$A$5:$AC$1092,11,FALSE)," --"))</f>
        <v>--</v>
      </c>
      <c r="D182" s="5" t="str">
        <f>TRIM(IFERROR(VLOOKUP(TRIM(A182),'[1]REVISIEMKB-VarList'!$A$5:$AC$1092,25,FALSE),"--"))</f>
        <v>--</v>
      </c>
      <c r="E182" s="5" t="str">
        <f>TRIM(IFERROR(VLOOKUP(TRIM(A182),'[1]REVISIEMKB-VarList'!$A$5:$AC$1092,23,FALSE),"--"))</f>
        <v>--</v>
      </c>
      <c r="F182" s="15" t="str">
        <f>TRIM(IFERROR(VLOOKUP(TRIM(A182),'[1]REVISIEMKB-VarList'!$A$5:$AC$1092,2,FALSE),"--"))</f>
        <v>--</v>
      </c>
      <c r="G182" s="16" t="str">
        <f t="shared" si="13"/>
        <v>--</v>
      </c>
      <c r="H182" s="15" t="str">
        <f>TRIM(IFERROR(VLOOKUP(TRIM(A182),'[1]REVISIEMKB-VarList'!$A$5:$AC$1092,24,FALSE),"--"))</f>
        <v>--</v>
      </c>
      <c r="I182" s="16" t="str">
        <f>TRIM(IFERROR(VLOOKUP(TRIM(A182),'[1]REVISIEMKB-VarList'!$A$5:$AC$1092,13,FALSE),"--"))</f>
        <v>--</v>
      </c>
      <c r="J182" s="16" t="str">
        <f>TRIM(IFERROR(VLOOKUP(TRIM(A182),'[1]REVISIEMKB-VarList'!$A$5:$AT$1092,42,FALSE),"--"))</f>
        <v>--</v>
      </c>
      <c r="K182" s="23" t="str">
        <f t="shared" si="20"/>
        <v>?</v>
      </c>
      <c r="L182" s="20" t="str">
        <f t="shared" si="19"/>
        <v/>
      </c>
      <c r="M182" s="5" t="s">
        <v>59</v>
      </c>
      <c r="N182" s="20" t="str">
        <f t="shared" si="21"/>
        <v/>
      </c>
    </row>
    <row r="183" spans="1:14" x14ac:dyDescent="0.25">
      <c r="A183" s="27"/>
      <c r="B183" s="5" t="str">
        <f>TRIM(IFERROR(VLOOKUP(TRIM(A183),'[1]REVISIEMKB-VarList'!$A$5:$AC$1092,7,FALSE),"--"))</f>
        <v>--</v>
      </c>
      <c r="C183" s="5" t="str">
        <f>TRIM(IFERROR(VLOOKUP(TRIM(A183),'[1]REVISIEMKB-VarList'!$A$5:$AC$1092,11,FALSE)," --"))</f>
        <v>--</v>
      </c>
      <c r="D183" s="5" t="str">
        <f>TRIM(IFERROR(VLOOKUP(TRIM(A183),'[1]REVISIEMKB-VarList'!$A$5:$AC$1092,25,FALSE),"--"))</f>
        <v>--</v>
      </c>
      <c r="E183" s="5" t="str">
        <f>TRIM(IFERROR(VLOOKUP(TRIM(A183),'[1]REVISIEMKB-VarList'!$A$5:$AC$1092,23,FALSE),"--"))</f>
        <v>--</v>
      </c>
      <c r="F183" s="15" t="str">
        <f>TRIM(IFERROR(VLOOKUP(TRIM(A183),'[1]REVISIEMKB-VarList'!$A$5:$AC$1092,2,FALSE),"--"))</f>
        <v>--</v>
      </c>
      <c r="G183" s="16" t="str">
        <f t="shared" si="13"/>
        <v>--</v>
      </c>
      <c r="H183" s="15" t="str">
        <f>TRIM(IFERROR(VLOOKUP(TRIM(A183),'[1]REVISIEMKB-VarList'!$A$5:$AC$1092,24,FALSE),"--"))</f>
        <v>--</v>
      </c>
      <c r="I183" s="16" t="str">
        <f>TRIM(IFERROR(VLOOKUP(TRIM(A183),'[1]REVISIEMKB-VarList'!$A$5:$AC$1092,13,FALSE),"--"))</f>
        <v>--</v>
      </c>
      <c r="J183" s="16" t="str">
        <f>TRIM(IFERROR(VLOOKUP(TRIM(A183),'[1]REVISIEMKB-VarList'!$A$5:$AT$1092,42,FALSE),"--"))</f>
        <v>--</v>
      </c>
      <c r="K183" s="23" t="str">
        <f t="shared" si="20"/>
        <v>?</v>
      </c>
      <c r="L183" s="20" t="str">
        <f t="shared" si="19"/>
        <v/>
      </c>
      <c r="M183" s="5" t="s">
        <v>59</v>
      </c>
      <c r="N183" s="20" t="str">
        <f t="shared" si="21"/>
        <v/>
      </c>
    </row>
    <row r="184" spans="1:14" x14ac:dyDescent="0.25">
      <c r="A184" s="27"/>
      <c r="B184" s="5" t="str">
        <f>TRIM(IFERROR(VLOOKUP(TRIM(A184),'[1]REVISIEMKB-VarList'!$A$5:$AC$1092,7,FALSE),"--"))</f>
        <v>--</v>
      </c>
      <c r="C184" s="5" t="str">
        <f>TRIM(IFERROR(VLOOKUP(TRIM(A184),'[1]REVISIEMKB-VarList'!$A$5:$AC$1092,11,FALSE)," --"))</f>
        <v>--</v>
      </c>
      <c r="D184" s="5" t="str">
        <f>TRIM(IFERROR(VLOOKUP(TRIM(A184),'[1]REVISIEMKB-VarList'!$A$5:$AC$1092,25,FALSE),"--"))</f>
        <v>--</v>
      </c>
      <c r="E184" s="5" t="str">
        <f>TRIM(IFERROR(VLOOKUP(TRIM(A184),'[1]REVISIEMKB-VarList'!$A$5:$AC$1092,23,FALSE),"--"))</f>
        <v>--</v>
      </c>
      <c r="F184" s="15" t="str">
        <f>TRIM(IFERROR(VLOOKUP(TRIM(A184),'[1]REVISIEMKB-VarList'!$A$5:$AC$1092,2,FALSE),"--"))</f>
        <v>--</v>
      </c>
      <c r="G184" s="16" t="str">
        <f t="shared" si="13"/>
        <v>--</v>
      </c>
      <c r="H184" s="15" t="str">
        <f>TRIM(IFERROR(VLOOKUP(TRIM(A184),'[1]REVISIEMKB-VarList'!$A$5:$AC$1092,24,FALSE),"--"))</f>
        <v>--</v>
      </c>
      <c r="I184" s="16" t="str">
        <f>TRIM(IFERROR(VLOOKUP(TRIM(A184),'[1]REVISIEMKB-VarList'!$A$5:$AC$1092,13,FALSE),"--"))</f>
        <v>--</v>
      </c>
      <c r="J184" s="16" t="str">
        <f>TRIM(IFERROR(VLOOKUP(TRIM(A184),'[1]REVISIEMKB-VarList'!$A$5:$AT$1092,42,FALSE),"--"))</f>
        <v>--</v>
      </c>
      <c r="K184" s="23" t="str">
        <f t="shared" si="20"/>
        <v>?</v>
      </c>
      <c r="L184" s="20" t="str">
        <f t="shared" si="19"/>
        <v/>
      </c>
      <c r="M184" s="5" t="s">
        <v>59</v>
      </c>
      <c r="N184" s="20" t="str">
        <f t="shared" si="21"/>
        <v/>
      </c>
    </row>
    <row r="185" spans="1:14" x14ac:dyDescent="0.25">
      <c r="A185" s="27"/>
      <c r="B185" s="5" t="str">
        <f>TRIM(IFERROR(VLOOKUP(TRIM(A185),'[1]REVISIEMKB-VarList'!$A$5:$AC$1092,7,FALSE),"--"))</f>
        <v>--</v>
      </c>
      <c r="C185" s="5" t="str">
        <f>TRIM(IFERROR(VLOOKUP(TRIM(A185),'[1]REVISIEMKB-VarList'!$A$5:$AC$1092,11,FALSE)," --"))</f>
        <v>--</v>
      </c>
      <c r="D185" s="5" t="str">
        <f>TRIM(IFERROR(VLOOKUP(TRIM(A185),'[1]REVISIEMKB-VarList'!$A$5:$AC$1092,25,FALSE),"--"))</f>
        <v>--</v>
      </c>
      <c r="E185" s="5" t="str">
        <f>TRIM(IFERROR(VLOOKUP(TRIM(A185),'[1]REVISIEMKB-VarList'!$A$5:$AC$1092,23,FALSE),"--"))</f>
        <v>--</v>
      </c>
      <c r="F185" s="15" t="str">
        <f>TRIM(IFERROR(VLOOKUP(TRIM(A185),'[1]REVISIEMKB-VarList'!$A$5:$AC$1092,2,FALSE),"--"))</f>
        <v>--</v>
      </c>
      <c r="G185" s="16" t="str">
        <f t="shared" si="13"/>
        <v>--</v>
      </c>
      <c r="H185" s="15" t="str">
        <f>TRIM(IFERROR(VLOOKUP(TRIM(A185),'[1]REVISIEMKB-VarList'!$A$5:$AC$1092,24,FALSE),"--"))</f>
        <v>--</v>
      </c>
      <c r="I185" s="16" t="str">
        <f>TRIM(IFERROR(VLOOKUP(TRIM(A185),'[1]REVISIEMKB-VarList'!$A$5:$AC$1092,13,FALSE),"--"))</f>
        <v>--</v>
      </c>
      <c r="J185" s="16" t="str">
        <f>TRIM(IFERROR(VLOOKUP(TRIM(A185),'[1]REVISIEMKB-VarList'!$A$5:$AT$1092,42,FALSE),"--"))</f>
        <v>--</v>
      </c>
      <c r="K185" s="23" t="str">
        <f t="shared" si="20"/>
        <v>?</v>
      </c>
      <c r="L185" s="20" t="str">
        <f t="shared" si="19"/>
        <v/>
      </c>
      <c r="M185" s="5" t="s">
        <v>59</v>
      </c>
      <c r="N185" s="20" t="str">
        <f t="shared" si="21"/>
        <v/>
      </c>
    </row>
    <row r="186" spans="1:14" x14ac:dyDescent="0.25">
      <c r="A186" s="27"/>
      <c r="B186" s="5" t="str">
        <f>TRIM(IFERROR(VLOOKUP(TRIM(A186),'[1]REVISIEMKB-VarList'!$A$5:$AC$1092,7,FALSE),"--"))</f>
        <v>--</v>
      </c>
      <c r="C186" s="5" t="str">
        <f>TRIM(IFERROR(VLOOKUP(TRIM(A186),'[1]REVISIEMKB-VarList'!$A$5:$AC$1092,11,FALSE)," --"))</f>
        <v>--</v>
      </c>
      <c r="D186" s="5" t="str">
        <f>TRIM(IFERROR(VLOOKUP(TRIM(A186),'[1]REVISIEMKB-VarList'!$A$5:$AC$1092,25,FALSE),"--"))</f>
        <v>--</v>
      </c>
      <c r="E186" s="5" t="str">
        <f>TRIM(IFERROR(VLOOKUP(TRIM(A186),'[1]REVISIEMKB-VarList'!$A$5:$AC$1092,23,FALSE),"--"))</f>
        <v>--</v>
      </c>
      <c r="F186" s="15" t="str">
        <f>TRIM(IFERROR(VLOOKUP(TRIM(A186),'[1]REVISIEMKB-VarList'!$A$5:$AC$1092,2,FALSE),"--"))</f>
        <v>--</v>
      </c>
      <c r="G186" s="16" t="str">
        <f t="shared" si="13"/>
        <v>--</v>
      </c>
      <c r="H186" s="15" t="str">
        <f>TRIM(IFERROR(VLOOKUP(TRIM(A186),'[1]REVISIEMKB-VarList'!$A$5:$AC$1092,24,FALSE),"--"))</f>
        <v>--</v>
      </c>
      <c r="I186" s="16" t="str">
        <f>TRIM(IFERROR(VLOOKUP(TRIM(A186),'[1]REVISIEMKB-VarList'!$A$5:$AC$1092,13,FALSE),"--"))</f>
        <v>--</v>
      </c>
      <c r="J186" s="16" t="str">
        <f>TRIM(IFERROR(VLOOKUP(TRIM(A186),'[1]REVISIEMKB-VarList'!$A$5:$AT$1092,42,FALSE),"--"))</f>
        <v>--</v>
      </c>
      <c r="K186" s="23" t="str">
        <f t="shared" si="20"/>
        <v>?</v>
      </c>
      <c r="L186" s="20" t="str">
        <f t="shared" si="19"/>
        <v/>
      </c>
      <c r="M186" s="5" t="s">
        <v>59</v>
      </c>
      <c r="N186" s="20" t="str">
        <f t="shared" si="21"/>
        <v/>
      </c>
    </row>
    <row r="187" spans="1:14" x14ac:dyDescent="0.25">
      <c r="A187" s="27"/>
      <c r="B187" s="5" t="str">
        <f>TRIM(IFERROR(VLOOKUP(TRIM(A187),'[1]REVISIEMKB-VarList'!$A$5:$AC$1092,7,FALSE),"--"))</f>
        <v>--</v>
      </c>
      <c r="C187" s="5" t="str">
        <f>TRIM(IFERROR(VLOOKUP(TRIM(A187),'[1]REVISIEMKB-VarList'!$A$5:$AC$1092,11,FALSE)," --"))</f>
        <v>--</v>
      </c>
      <c r="D187" s="5" t="str">
        <f>TRIM(IFERROR(VLOOKUP(TRIM(A187),'[1]REVISIEMKB-VarList'!$A$5:$AC$1092,25,FALSE),"--"))</f>
        <v>--</v>
      </c>
      <c r="E187" s="5" t="str">
        <f>TRIM(IFERROR(VLOOKUP(TRIM(A187),'[1]REVISIEMKB-VarList'!$A$5:$AC$1092,23,FALSE),"--"))</f>
        <v>--</v>
      </c>
      <c r="F187" s="15" t="str">
        <f>TRIM(IFERROR(VLOOKUP(TRIM(A187),'[1]REVISIEMKB-VarList'!$A$5:$AC$1092,2,FALSE),"--"))</f>
        <v>--</v>
      </c>
      <c r="G187" s="16" t="str">
        <f t="shared" si="13"/>
        <v>--</v>
      </c>
      <c r="H187" s="15" t="str">
        <f>TRIM(IFERROR(VLOOKUP(TRIM(A187),'[1]REVISIEMKB-VarList'!$A$5:$AC$1092,24,FALSE),"--"))</f>
        <v>--</v>
      </c>
      <c r="I187" s="16" t="str">
        <f>TRIM(IFERROR(VLOOKUP(TRIM(A187),'[1]REVISIEMKB-VarList'!$A$5:$AC$1092,13,FALSE),"--"))</f>
        <v>--</v>
      </c>
      <c r="J187" s="16" t="str">
        <f>TRIM(IFERROR(VLOOKUP(TRIM(A187),'[1]REVISIEMKB-VarList'!$A$5:$AT$1092,42,FALSE),"--"))</f>
        <v>--</v>
      </c>
      <c r="K187" s="23" t="str">
        <f t="shared" si="20"/>
        <v>?</v>
      </c>
      <c r="L187" s="20" t="str">
        <f t="shared" si="19"/>
        <v/>
      </c>
      <c r="M187" s="5" t="s">
        <v>59</v>
      </c>
      <c r="N187" s="20" t="str">
        <f t="shared" si="21"/>
        <v/>
      </c>
    </row>
    <row r="188" spans="1:14" x14ac:dyDescent="0.25">
      <c r="A188" s="27"/>
      <c r="B188" s="5" t="str">
        <f>TRIM(IFERROR(VLOOKUP(TRIM(A188),'[1]REVISIEMKB-VarList'!$A$5:$AC$1092,7,FALSE),"--"))</f>
        <v>--</v>
      </c>
      <c r="C188" s="5" t="str">
        <f>TRIM(IFERROR(VLOOKUP(TRIM(A188),'[1]REVISIEMKB-VarList'!$A$5:$AC$1092,11,FALSE)," --"))</f>
        <v>--</v>
      </c>
      <c r="D188" s="5" t="str">
        <f>TRIM(IFERROR(VLOOKUP(TRIM(A188),'[1]REVISIEMKB-VarList'!$A$5:$AC$1092,25,FALSE),"--"))</f>
        <v>--</v>
      </c>
      <c r="E188" s="5" t="str">
        <f>TRIM(IFERROR(VLOOKUP(TRIM(A188),'[1]REVISIEMKB-VarList'!$A$5:$AC$1092,23,FALSE),"--"))</f>
        <v>--</v>
      </c>
      <c r="F188" s="15" t="str">
        <f>TRIM(IFERROR(VLOOKUP(TRIM(A188),'[1]REVISIEMKB-VarList'!$A$5:$AC$1092,2,FALSE),"--"))</f>
        <v>--</v>
      </c>
      <c r="G188" s="16" t="str">
        <f t="shared" si="13"/>
        <v>--</v>
      </c>
      <c r="H188" s="15" t="str">
        <f>TRIM(IFERROR(VLOOKUP(TRIM(A188),'[1]REVISIEMKB-VarList'!$A$5:$AC$1092,24,FALSE),"--"))</f>
        <v>--</v>
      </c>
      <c r="I188" s="16" t="str">
        <f>TRIM(IFERROR(VLOOKUP(TRIM(A188),'[1]REVISIEMKB-VarList'!$A$5:$AC$1092,13,FALSE),"--"))</f>
        <v>--</v>
      </c>
      <c r="J188" s="16" t="str">
        <f>TRIM(IFERROR(VLOOKUP(TRIM(A188),'[1]REVISIEMKB-VarList'!$A$5:$AT$1092,42,FALSE),"--"))</f>
        <v>--</v>
      </c>
      <c r="K188" s="23" t="str">
        <f t="shared" si="20"/>
        <v>?</v>
      </c>
      <c r="L188" s="20" t="str">
        <f t="shared" si="19"/>
        <v/>
      </c>
      <c r="M188" s="5" t="s">
        <v>59</v>
      </c>
      <c r="N188" s="20" t="str">
        <f t="shared" si="21"/>
        <v/>
      </c>
    </row>
    <row r="189" spans="1:14" x14ac:dyDescent="0.25">
      <c r="A189" s="27"/>
      <c r="B189" s="5" t="str">
        <f>TRIM(IFERROR(VLOOKUP(TRIM(A189),'[1]REVISIEMKB-VarList'!$A$5:$AC$1092,7,FALSE),"--"))</f>
        <v>--</v>
      </c>
      <c r="C189" s="5" t="str">
        <f>TRIM(IFERROR(VLOOKUP(TRIM(A189),'[1]REVISIEMKB-VarList'!$A$5:$AC$1092,11,FALSE)," --"))</f>
        <v>--</v>
      </c>
      <c r="D189" s="5" t="str">
        <f>TRIM(IFERROR(VLOOKUP(TRIM(A189),'[1]REVISIEMKB-VarList'!$A$5:$AC$1092,25,FALSE),"--"))</f>
        <v>--</v>
      </c>
      <c r="E189" s="5" t="str">
        <f>TRIM(IFERROR(VLOOKUP(TRIM(A189),'[1]REVISIEMKB-VarList'!$A$5:$AC$1092,23,FALSE),"--"))</f>
        <v>--</v>
      </c>
      <c r="F189" s="15" t="str">
        <f>TRIM(IFERROR(VLOOKUP(TRIM(A189),'[1]REVISIEMKB-VarList'!$A$5:$AC$1092,2,FALSE),"--"))</f>
        <v>--</v>
      </c>
      <c r="G189" s="16" t="str">
        <f t="shared" si="13"/>
        <v>--</v>
      </c>
      <c r="H189" s="15" t="str">
        <f>TRIM(IFERROR(VLOOKUP(TRIM(A189),'[1]REVISIEMKB-VarList'!$A$5:$AC$1092,24,FALSE),"--"))</f>
        <v>--</v>
      </c>
      <c r="I189" s="16" t="str">
        <f>TRIM(IFERROR(VLOOKUP(TRIM(A189),'[1]REVISIEMKB-VarList'!$A$5:$AC$1092,13,FALSE),"--"))</f>
        <v>--</v>
      </c>
      <c r="J189" s="16" t="str">
        <f>TRIM(IFERROR(VLOOKUP(TRIM(A189),'[1]REVISIEMKB-VarList'!$A$5:$AT$1092,42,FALSE),"--"))</f>
        <v>--</v>
      </c>
      <c r="K189" s="23" t="str">
        <f t="shared" si="20"/>
        <v>?</v>
      </c>
      <c r="L189" s="20" t="str">
        <f t="shared" si="19"/>
        <v/>
      </c>
      <c r="M189" s="5" t="s">
        <v>59</v>
      </c>
      <c r="N189" s="20" t="str">
        <f t="shared" si="21"/>
        <v/>
      </c>
    </row>
    <row r="190" spans="1:14" x14ac:dyDescent="0.25">
      <c r="A190" s="27"/>
      <c r="B190" s="5" t="str">
        <f>TRIM(IFERROR(VLOOKUP(TRIM(A190),'[1]REVISIEMKB-VarList'!$A$5:$AC$1092,7,FALSE),"--"))</f>
        <v>--</v>
      </c>
      <c r="C190" s="5" t="str">
        <f>TRIM(IFERROR(VLOOKUP(TRIM(A190),'[1]REVISIEMKB-VarList'!$A$5:$AC$1092,11,FALSE)," --"))</f>
        <v>--</v>
      </c>
      <c r="D190" s="5" t="str">
        <f>TRIM(IFERROR(VLOOKUP(TRIM(A190),'[1]REVISIEMKB-VarList'!$A$5:$AC$1092,25,FALSE),"--"))</f>
        <v>--</v>
      </c>
      <c r="E190" s="5" t="str">
        <f>TRIM(IFERROR(VLOOKUP(TRIM(A190),'[1]REVISIEMKB-VarList'!$A$5:$AC$1092,23,FALSE),"--"))</f>
        <v>--</v>
      </c>
      <c r="F190" s="15" t="str">
        <f>TRIM(IFERROR(VLOOKUP(TRIM(A190),'[1]REVISIEMKB-VarList'!$A$5:$AC$1092,2,FALSE),"--"))</f>
        <v>--</v>
      </c>
      <c r="G190" s="16" t="str">
        <f t="shared" si="13"/>
        <v>--</v>
      </c>
      <c r="H190" s="15" t="str">
        <f>TRIM(IFERROR(VLOOKUP(TRIM(A190),'[1]REVISIEMKB-VarList'!$A$5:$AC$1092,24,FALSE),"--"))</f>
        <v>--</v>
      </c>
      <c r="I190" s="16" t="str">
        <f>TRIM(IFERROR(VLOOKUP(TRIM(A190),'[1]REVISIEMKB-VarList'!$A$5:$AC$1092,13,FALSE),"--"))</f>
        <v>--</v>
      </c>
      <c r="J190" s="16" t="str">
        <f>TRIM(IFERROR(VLOOKUP(TRIM(A190),'[1]REVISIEMKB-VarList'!$A$5:$AT$1092,42,FALSE),"--"))</f>
        <v>--</v>
      </c>
      <c r="K190" s="23" t="str">
        <f t="shared" si="20"/>
        <v>?</v>
      </c>
      <c r="L190" s="20" t="str">
        <f t="shared" si="19"/>
        <v/>
      </c>
      <c r="M190" s="5" t="s">
        <v>59</v>
      </c>
      <c r="N190" s="20" t="str">
        <f t="shared" si="21"/>
        <v/>
      </c>
    </row>
    <row r="191" spans="1:14" x14ac:dyDescent="0.25">
      <c r="A191" s="27"/>
      <c r="B191" s="5" t="str">
        <f>TRIM(IFERROR(VLOOKUP(TRIM(A191),'[1]REVISIEMKB-VarList'!$A$5:$AC$1092,7,FALSE),"--"))</f>
        <v>--</v>
      </c>
      <c r="C191" s="5" t="str">
        <f>TRIM(IFERROR(VLOOKUP(TRIM(A191),'[1]REVISIEMKB-VarList'!$A$5:$AC$1092,11,FALSE)," --"))</f>
        <v>--</v>
      </c>
      <c r="D191" s="5" t="str">
        <f>TRIM(IFERROR(VLOOKUP(TRIM(A191),'[1]REVISIEMKB-VarList'!$A$5:$AC$1092,25,FALSE),"--"))</f>
        <v>--</v>
      </c>
      <c r="E191" s="5" t="str">
        <f>TRIM(IFERROR(VLOOKUP(TRIM(A191),'[1]REVISIEMKB-VarList'!$A$5:$AC$1092,23,FALSE),"--"))</f>
        <v>--</v>
      </c>
      <c r="F191" s="15" t="str">
        <f>TRIM(IFERROR(VLOOKUP(TRIM(A191),'[1]REVISIEMKB-VarList'!$A$5:$AC$1092,2,FALSE),"--"))</f>
        <v>--</v>
      </c>
      <c r="G191" s="16" t="str">
        <f t="shared" si="13"/>
        <v>--</v>
      </c>
      <c r="H191" s="15" t="str">
        <f>TRIM(IFERROR(VLOOKUP(TRIM(A191),'[1]REVISIEMKB-VarList'!$A$5:$AC$1092,24,FALSE),"--"))</f>
        <v>--</v>
      </c>
      <c r="I191" s="16" t="str">
        <f>TRIM(IFERROR(VLOOKUP(TRIM(A191),'[1]REVISIEMKB-VarList'!$A$5:$AC$1092,13,FALSE),"--"))</f>
        <v>--</v>
      </c>
      <c r="J191" s="16" t="str">
        <f>TRIM(IFERROR(VLOOKUP(TRIM(A191),'[1]REVISIEMKB-VarList'!$A$5:$AT$1092,42,FALSE),"--"))</f>
        <v>--</v>
      </c>
      <c r="K191" s="23" t="str">
        <f t="shared" si="20"/>
        <v>?</v>
      </c>
      <c r="L191" s="20" t="str">
        <f t="shared" ref="L191:L219" si="22">IF(C191="--","",CONCATENATE("&lt;variable columnName=", CHAR(34),LEFT(F191,30), CHAR(34)," columnType=", CHAR(34),K191,CHAR(34),"&gt;",G191,"&lt;/variable&gt;"))</f>
        <v/>
      </c>
      <c r="M191" s="5" t="s">
        <v>59</v>
      </c>
      <c r="N191" s="20" t="str">
        <f t="shared" si="21"/>
        <v/>
      </c>
    </row>
    <row r="192" spans="1:14" x14ac:dyDescent="0.25">
      <c r="A192" s="27"/>
      <c r="B192" s="5" t="str">
        <f>TRIM(IFERROR(VLOOKUP(TRIM(A192),'[1]REVISIEMKB-VarList'!$A$5:$AC$1092,7,FALSE),"--"))</f>
        <v>--</v>
      </c>
      <c r="C192" s="5" t="str">
        <f>TRIM(IFERROR(VLOOKUP(TRIM(A192),'[1]REVISIEMKB-VarList'!$A$5:$AC$1092,11,FALSE)," --"))</f>
        <v>--</v>
      </c>
      <c r="D192" s="5" t="str">
        <f>TRIM(IFERROR(VLOOKUP(TRIM(A192),'[1]REVISIEMKB-VarList'!$A$5:$AC$1092,25,FALSE),"--"))</f>
        <v>--</v>
      </c>
      <c r="E192" s="5" t="str">
        <f>TRIM(IFERROR(VLOOKUP(TRIM(A192),'[1]REVISIEMKB-VarList'!$A$5:$AC$1092,23,FALSE),"--"))</f>
        <v>--</v>
      </c>
      <c r="F192" s="15" t="str">
        <f>TRIM(IFERROR(VLOOKUP(TRIM(A192),'[1]REVISIEMKB-VarList'!$A$5:$AC$1092,2,FALSE),"--"))</f>
        <v>--</v>
      </c>
      <c r="G192" s="16" t="str">
        <f t="shared" ref="G192:G219" si="23">+F192</f>
        <v>--</v>
      </c>
      <c r="H192" s="15" t="str">
        <f>TRIM(IFERROR(VLOOKUP(TRIM(A192),'[1]REVISIEMKB-VarList'!$A$5:$AC$1092,24,FALSE),"--"))</f>
        <v>--</v>
      </c>
      <c r="I192" s="16" t="str">
        <f>TRIM(IFERROR(VLOOKUP(TRIM(A192),'[1]REVISIEMKB-VarList'!$A$5:$AC$1092,13,FALSE),"--"))</f>
        <v>--</v>
      </c>
      <c r="J192" s="16" t="str">
        <f>TRIM(IFERROR(VLOOKUP(TRIM(A192),'[1]REVISIEMKB-VarList'!$A$5:$AT$1092,42,FALSE),"--"))</f>
        <v>--</v>
      </c>
      <c r="K192" s="23" t="str">
        <f t="shared" si="20"/>
        <v>?</v>
      </c>
      <c r="L192" s="20" t="str">
        <f t="shared" si="22"/>
        <v/>
      </c>
      <c r="M192" s="5" t="s">
        <v>59</v>
      </c>
      <c r="N192" s="20" t="str">
        <f t="shared" si="21"/>
        <v/>
      </c>
    </row>
    <row r="193" spans="1:14" x14ac:dyDescent="0.25">
      <c r="A193" s="27"/>
      <c r="B193" s="5" t="str">
        <f>TRIM(IFERROR(VLOOKUP(TRIM(A193),'[1]REVISIEMKB-VarList'!$A$5:$AC$1092,7,FALSE),"--"))</f>
        <v>--</v>
      </c>
      <c r="C193" s="5" t="str">
        <f>TRIM(IFERROR(VLOOKUP(TRIM(A193),'[1]REVISIEMKB-VarList'!$A$5:$AC$1092,11,FALSE)," --"))</f>
        <v>--</v>
      </c>
      <c r="D193" s="5" t="str">
        <f>TRIM(IFERROR(VLOOKUP(TRIM(A193),'[1]REVISIEMKB-VarList'!$A$5:$AC$1092,25,FALSE),"--"))</f>
        <v>--</v>
      </c>
      <c r="E193" s="5" t="str">
        <f>TRIM(IFERROR(VLOOKUP(TRIM(A193),'[1]REVISIEMKB-VarList'!$A$5:$AC$1092,23,FALSE),"--"))</f>
        <v>--</v>
      </c>
      <c r="F193" s="15" t="str">
        <f>TRIM(IFERROR(VLOOKUP(TRIM(A193),'[1]REVISIEMKB-VarList'!$A$5:$AC$1092,2,FALSE),"--"))</f>
        <v>--</v>
      </c>
      <c r="G193" s="16" t="str">
        <f t="shared" si="23"/>
        <v>--</v>
      </c>
      <c r="H193" s="15" t="str">
        <f>TRIM(IFERROR(VLOOKUP(TRIM(A193),'[1]REVISIEMKB-VarList'!$A$5:$AC$1092,24,FALSE),"--"))</f>
        <v>--</v>
      </c>
      <c r="I193" s="16" t="str">
        <f>TRIM(IFERROR(VLOOKUP(TRIM(A193),'[1]REVISIEMKB-VarList'!$A$5:$AC$1092,13,FALSE),"--"))</f>
        <v>--</v>
      </c>
      <c r="J193" s="16" t="str">
        <f>TRIM(IFERROR(VLOOKUP(TRIM(A193),'[1]REVISIEMKB-VarList'!$A$5:$AT$1092,42,FALSE),"--"))</f>
        <v>--</v>
      </c>
      <c r="K193" s="23" t="str">
        <f t="shared" si="20"/>
        <v>?</v>
      </c>
      <c r="L193" s="20" t="str">
        <f t="shared" si="22"/>
        <v/>
      </c>
      <c r="M193" s="5" t="s">
        <v>59</v>
      </c>
      <c r="N193" s="20" t="str">
        <f t="shared" si="21"/>
        <v/>
      </c>
    </row>
    <row r="194" spans="1:14" x14ac:dyDescent="0.25">
      <c r="A194" s="27"/>
      <c r="B194" s="5" t="str">
        <f>TRIM(IFERROR(VLOOKUP(TRIM(A194),'[1]REVISIEMKB-VarList'!$A$5:$AC$1092,7,FALSE),"--"))</f>
        <v>--</v>
      </c>
      <c r="C194" s="5" t="str">
        <f>TRIM(IFERROR(VLOOKUP(TRIM(A194),'[1]REVISIEMKB-VarList'!$A$5:$AC$1092,11,FALSE)," --"))</f>
        <v>--</v>
      </c>
      <c r="D194" s="5" t="str">
        <f>TRIM(IFERROR(VLOOKUP(TRIM(A194),'[1]REVISIEMKB-VarList'!$A$5:$AC$1092,25,FALSE),"--"))</f>
        <v>--</v>
      </c>
      <c r="E194" s="5" t="str">
        <f>TRIM(IFERROR(VLOOKUP(TRIM(A194),'[1]REVISIEMKB-VarList'!$A$5:$AC$1092,23,FALSE),"--"))</f>
        <v>--</v>
      </c>
      <c r="F194" s="15" t="str">
        <f>TRIM(IFERROR(VLOOKUP(TRIM(A194),'[1]REVISIEMKB-VarList'!$A$5:$AC$1092,2,FALSE),"--"))</f>
        <v>--</v>
      </c>
      <c r="G194" s="16" t="str">
        <f t="shared" si="23"/>
        <v>--</v>
      </c>
      <c r="H194" s="15" t="str">
        <f>TRIM(IFERROR(VLOOKUP(TRIM(A194),'[1]REVISIEMKB-VarList'!$A$5:$AC$1092,24,FALSE),"--"))</f>
        <v>--</v>
      </c>
      <c r="I194" s="16" t="str">
        <f>TRIM(IFERROR(VLOOKUP(TRIM(A194),'[1]REVISIEMKB-VarList'!$A$5:$AC$1092,13,FALSE),"--"))</f>
        <v>--</v>
      </c>
      <c r="J194" s="16" t="str">
        <f>TRIM(IFERROR(VLOOKUP(TRIM(A194),'[1]REVISIEMKB-VarList'!$A$5:$AT$1092,42,FALSE),"--"))</f>
        <v>--</v>
      </c>
      <c r="K194" s="23" t="str">
        <f t="shared" si="20"/>
        <v>?</v>
      </c>
      <c r="L194" s="20" t="str">
        <f t="shared" si="22"/>
        <v/>
      </c>
      <c r="M194" s="5" t="s">
        <v>59</v>
      </c>
      <c r="N194" s="20" t="str">
        <f t="shared" si="21"/>
        <v/>
      </c>
    </row>
    <row r="195" spans="1:14" x14ac:dyDescent="0.25">
      <c r="A195" s="27"/>
      <c r="B195" s="5" t="str">
        <f>TRIM(IFERROR(VLOOKUP(TRIM(A195),'[1]REVISIEMKB-VarList'!$A$5:$AC$1092,7,FALSE),"--"))</f>
        <v>--</v>
      </c>
      <c r="C195" s="5" t="str">
        <f>TRIM(IFERROR(VLOOKUP(TRIM(A195),'[1]REVISIEMKB-VarList'!$A$5:$AC$1092,11,FALSE)," --"))</f>
        <v>--</v>
      </c>
      <c r="D195" s="5" t="str">
        <f>TRIM(IFERROR(VLOOKUP(TRIM(A195),'[1]REVISIEMKB-VarList'!$A$5:$AC$1092,25,FALSE),"--"))</f>
        <v>--</v>
      </c>
      <c r="E195" s="5" t="str">
        <f>TRIM(IFERROR(VLOOKUP(TRIM(A195),'[1]REVISIEMKB-VarList'!$A$5:$AC$1092,23,FALSE),"--"))</f>
        <v>--</v>
      </c>
      <c r="F195" s="15" t="str">
        <f>TRIM(IFERROR(VLOOKUP(TRIM(A195),'[1]REVISIEMKB-VarList'!$A$5:$AC$1092,2,FALSE),"--"))</f>
        <v>--</v>
      </c>
      <c r="G195" s="16" t="str">
        <f t="shared" si="23"/>
        <v>--</v>
      </c>
      <c r="H195" s="15" t="str">
        <f>TRIM(IFERROR(VLOOKUP(TRIM(A195),'[1]REVISIEMKB-VarList'!$A$5:$AC$1092,24,FALSE),"--"))</f>
        <v>--</v>
      </c>
      <c r="I195" s="16" t="str">
        <f>TRIM(IFERROR(VLOOKUP(TRIM(A195),'[1]REVISIEMKB-VarList'!$A$5:$AC$1092,13,FALSE),"--"))</f>
        <v>--</v>
      </c>
      <c r="J195" s="16" t="str">
        <f>TRIM(IFERROR(VLOOKUP(TRIM(A195),'[1]REVISIEMKB-VarList'!$A$5:$AT$1092,42,FALSE),"--"))</f>
        <v>--</v>
      </c>
      <c r="K195" s="23" t="str">
        <f t="shared" si="20"/>
        <v>?</v>
      </c>
      <c r="L195" s="20" t="str">
        <f t="shared" si="22"/>
        <v/>
      </c>
      <c r="M195" s="5" t="s">
        <v>59</v>
      </c>
      <c r="N195" s="20" t="str">
        <f t="shared" si="21"/>
        <v/>
      </c>
    </row>
    <row r="196" spans="1:14" x14ac:dyDescent="0.25">
      <c r="A196" s="27"/>
      <c r="B196" s="5" t="str">
        <f>TRIM(IFERROR(VLOOKUP(TRIM(A196),'[1]REVISIEMKB-VarList'!$A$5:$AC$1092,7,FALSE),"--"))</f>
        <v>--</v>
      </c>
      <c r="C196" s="5" t="str">
        <f>TRIM(IFERROR(VLOOKUP(TRIM(A196),'[1]REVISIEMKB-VarList'!$A$5:$AC$1092,11,FALSE)," --"))</f>
        <v>--</v>
      </c>
      <c r="D196" s="5" t="str">
        <f>TRIM(IFERROR(VLOOKUP(TRIM(A196),'[1]REVISIEMKB-VarList'!$A$5:$AC$1092,25,FALSE),"--"))</f>
        <v>--</v>
      </c>
      <c r="E196" s="5" t="str">
        <f>TRIM(IFERROR(VLOOKUP(TRIM(A196),'[1]REVISIEMKB-VarList'!$A$5:$AC$1092,23,FALSE),"--"))</f>
        <v>--</v>
      </c>
      <c r="F196" s="15" t="str">
        <f>TRIM(IFERROR(VLOOKUP(TRIM(A196),'[1]REVISIEMKB-VarList'!$A$5:$AC$1092,2,FALSE),"--"))</f>
        <v>--</v>
      </c>
      <c r="G196" s="16" t="str">
        <f t="shared" si="23"/>
        <v>--</v>
      </c>
      <c r="H196" s="15" t="str">
        <f>TRIM(IFERROR(VLOOKUP(TRIM(A196),'[1]REVISIEMKB-VarList'!$A$5:$AC$1092,24,FALSE),"--"))</f>
        <v>--</v>
      </c>
      <c r="I196" s="16" t="str">
        <f>TRIM(IFERROR(VLOOKUP(TRIM(A196),'[1]REVISIEMKB-VarList'!$A$5:$AC$1092,13,FALSE),"--"))</f>
        <v>--</v>
      </c>
      <c r="J196" s="16" t="str">
        <f>TRIM(IFERROR(VLOOKUP(TRIM(A196),'[1]REVISIEMKB-VarList'!$A$5:$AT$1092,42,FALSE),"--"))</f>
        <v>--</v>
      </c>
      <c r="K196" s="23" t="str">
        <f t="shared" si="20"/>
        <v>?</v>
      </c>
      <c r="L196" s="20" t="str">
        <f t="shared" si="22"/>
        <v/>
      </c>
      <c r="M196" s="5" t="s">
        <v>59</v>
      </c>
      <c r="N196" s="20" t="str">
        <f t="shared" si="21"/>
        <v/>
      </c>
    </row>
    <row r="197" spans="1:14" x14ac:dyDescent="0.25">
      <c r="A197" s="27"/>
      <c r="B197" s="5" t="str">
        <f>TRIM(IFERROR(VLOOKUP(TRIM(A197),'[1]REVISIEMKB-VarList'!$A$5:$AC$1092,7,FALSE),"--"))</f>
        <v>--</v>
      </c>
      <c r="C197" s="5" t="str">
        <f>TRIM(IFERROR(VLOOKUP(TRIM(A197),'[1]REVISIEMKB-VarList'!$A$5:$AC$1092,11,FALSE)," --"))</f>
        <v>--</v>
      </c>
      <c r="D197" s="5" t="str">
        <f>TRIM(IFERROR(VLOOKUP(TRIM(A197),'[1]REVISIEMKB-VarList'!$A$5:$AC$1092,25,FALSE),"--"))</f>
        <v>--</v>
      </c>
      <c r="E197" s="5" t="str">
        <f>TRIM(IFERROR(VLOOKUP(TRIM(A197),'[1]REVISIEMKB-VarList'!$A$5:$AC$1092,23,FALSE),"--"))</f>
        <v>--</v>
      </c>
      <c r="F197" s="15" t="str">
        <f>TRIM(IFERROR(VLOOKUP(TRIM(A197),'[1]REVISIEMKB-VarList'!$A$5:$AC$1092,2,FALSE),"--"))</f>
        <v>--</v>
      </c>
      <c r="G197" s="16" t="str">
        <f t="shared" si="23"/>
        <v>--</v>
      </c>
      <c r="H197" s="15" t="str">
        <f>TRIM(IFERROR(VLOOKUP(TRIM(A197),'[1]REVISIEMKB-VarList'!$A$5:$AC$1092,24,FALSE),"--"))</f>
        <v>--</v>
      </c>
      <c r="I197" s="16" t="str">
        <f>TRIM(IFERROR(VLOOKUP(TRIM(A197),'[1]REVISIEMKB-VarList'!$A$5:$AC$1092,13,FALSE),"--"))</f>
        <v>--</v>
      </c>
      <c r="J197" s="16" t="str">
        <f>TRIM(IFERROR(VLOOKUP(TRIM(A197),'[1]REVISIEMKB-VarList'!$A$5:$AT$1092,42,FALSE),"--"))</f>
        <v>--</v>
      </c>
      <c r="K197" s="23" t="str">
        <f t="shared" si="20"/>
        <v>?</v>
      </c>
      <c r="L197" s="20" t="str">
        <f t="shared" si="22"/>
        <v/>
      </c>
      <c r="M197" s="5" t="s">
        <v>59</v>
      </c>
      <c r="N197" s="20" t="str">
        <f t="shared" si="21"/>
        <v/>
      </c>
    </row>
    <row r="198" spans="1:14" x14ac:dyDescent="0.25">
      <c r="A198" s="27"/>
      <c r="B198" s="5" t="str">
        <f>TRIM(IFERROR(VLOOKUP(TRIM(A198),'[1]REVISIEMKB-VarList'!$A$5:$AC$1092,7,FALSE),"--"))</f>
        <v>--</v>
      </c>
      <c r="C198" s="5" t="str">
        <f>TRIM(IFERROR(VLOOKUP(TRIM(A198),'[1]REVISIEMKB-VarList'!$A$5:$AC$1092,11,FALSE)," --"))</f>
        <v>--</v>
      </c>
      <c r="D198" s="5" t="str">
        <f>TRIM(IFERROR(VLOOKUP(TRIM(A198),'[1]REVISIEMKB-VarList'!$A$5:$AC$1092,25,FALSE),"--"))</f>
        <v>--</v>
      </c>
      <c r="E198" s="5" t="str">
        <f>TRIM(IFERROR(VLOOKUP(TRIM(A198),'[1]REVISIEMKB-VarList'!$A$5:$AC$1092,23,FALSE),"--"))</f>
        <v>--</v>
      </c>
      <c r="F198" s="15" t="str">
        <f>TRIM(IFERROR(VLOOKUP(TRIM(A198),'[1]REVISIEMKB-VarList'!$A$5:$AC$1092,2,FALSE),"--"))</f>
        <v>--</v>
      </c>
      <c r="G198" s="16" t="str">
        <f t="shared" si="23"/>
        <v>--</v>
      </c>
      <c r="H198" s="15" t="str">
        <f>TRIM(IFERROR(VLOOKUP(TRIM(A198),'[1]REVISIEMKB-VarList'!$A$5:$AC$1092,24,FALSE),"--"))</f>
        <v>--</v>
      </c>
      <c r="I198" s="16" t="str">
        <f>TRIM(IFERROR(VLOOKUP(TRIM(A198),'[1]REVISIEMKB-VarList'!$A$5:$AC$1092,13,FALSE),"--"))</f>
        <v>--</v>
      </c>
      <c r="J198" s="16" t="str">
        <f>TRIM(IFERROR(VLOOKUP(TRIM(A198),'[1]REVISIEMKB-VarList'!$A$5:$AT$1092,42,FALSE),"--"))</f>
        <v>--</v>
      </c>
      <c r="K198" s="23" t="str">
        <f t="shared" si="20"/>
        <v>?</v>
      </c>
      <c r="L198" s="20" t="str">
        <f t="shared" si="22"/>
        <v/>
      </c>
      <c r="M198" s="5" t="s">
        <v>59</v>
      </c>
      <c r="N198" s="20" t="str">
        <f t="shared" si="21"/>
        <v/>
      </c>
    </row>
    <row r="199" spans="1:14" x14ac:dyDescent="0.25">
      <c r="A199" s="27"/>
      <c r="B199" s="5" t="str">
        <f>TRIM(IFERROR(VLOOKUP(TRIM(A199),'[1]REVISIEMKB-VarList'!$A$5:$AC$1092,7,FALSE),"--"))</f>
        <v>--</v>
      </c>
      <c r="C199" s="5" t="str">
        <f>TRIM(IFERROR(VLOOKUP(TRIM(A199),'[1]REVISIEMKB-VarList'!$A$5:$AC$1092,11,FALSE)," --"))</f>
        <v>--</v>
      </c>
      <c r="D199" s="5" t="str">
        <f>TRIM(IFERROR(VLOOKUP(TRIM(A199),'[1]REVISIEMKB-VarList'!$A$5:$AC$1092,25,FALSE),"--"))</f>
        <v>--</v>
      </c>
      <c r="E199" s="5" t="str">
        <f>TRIM(IFERROR(VLOOKUP(TRIM(A199),'[1]REVISIEMKB-VarList'!$A$5:$AC$1092,23,FALSE),"--"))</f>
        <v>--</v>
      </c>
      <c r="F199" s="15" t="str">
        <f>TRIM(IFERROR(VLOOKUP(TRIM(A199),'[1]REVISIEMKB-VarList'!$A$5:$AC$1092,2,FALSE),"--"))</f>
        <v>--</v>
      </c>
      <c r="G199" s="16" t="str">
        <f t="shared" si="23"/>
        <v>--</v>
      </c>
      <c r="H199" s="15" t="str">
        <f>TRIM(IFERROR(VLOOKUP(TRIM(A199),'[1]REVISIEMKB-VarList'!$A$5:$AC$1092,24,FALSE),"--"))</f>
        <v>--</v>
      </c>
      <c r="I199" s="16" t="str">
        <f>TRIM(IFERROR(VLOOKUP(TRIM(A199),'[1]REVISIEMKB-VarList'!$A$5:$AC$1092,13,FALSE),"--"))</f>
        <v>--</v>
      </c>
      <c r="J199" s="16" t="str">
        <f>TRIM(IFERROR(VLOOKUP(TRIM(A199),'[1]REVISIEMKB-VarList'!$A$5:$AT$1092,42,FALSE),"--"))</f>
        <v>--</v>
      </c>
      <c r="K199" s="23" t="str">
        <f t="shared" si="20"/>
        <v>?</v>
      </c>
      <c r="L199" s="20" t="str">
        <f t="shared" si="22"/>
        <v/>
      </c>
      <c r="M199" s="5" t="s">
        <v>59</v>
      </c>
      <c r="N199" s="20" t="str">
        <f t="shared" si="21"/>
        <v/>
      </c>
    </row>
    <row r="200" spans="1:14" x14ac:dyDescent="0.25">
      <c r="A200" s="27"/>
      <c r="B200" s="5" t="str">
        <f>TRIM(IFERROR(VLOOKUP(TRIM(A200),'[1]REVISIEMKB-VarList'!$A$5:$AC$1092,7,FALSE),"--"))</f>
        <v>--</v>
      </c>
      <c r="C200" s="5" t="str">
        <f>TRIM(IFERROR(VLOOKUP(TRIM(A200),'[1]REVISIEMKB-VarList'!$A$5:$AC$1092,11,FALSE)," --"))</f>
        <v>--</v>
      </c>
      <c r="D200" s="5" t="str">
        <f>TRIM(IFERROR(VLOOKUP(TRIM(A200),'[1]REVISIEMKB-VarList'!$A$5:$AC$1092,25,FALSE),"--"))</f>
        <v>--</v>
      </c>
      <c r="E200" s="5" t="str">
        <f>TRIM(IFERROR(VLOOKUP(TRIM(A200),'[1]REVISIEMKB-VarList'!$A$5:$AC$1092,23,FALSE),"--"))</f>
        <v>--</v>
      </c>
      <c r="F200" s="15" t="str">
        <f>TRIM(IFERROR(VLOOKUP(TRIM(A200),'[1]REVISIEMKB-VarList'!$A$5:$AC$1092,2,FALSE),"--"))</f>
        <v>--</v>
      </c>
      <c r="G200" s="16" t="str">
        <f t="shared" si="23"/>
        <v>--</v>
      </c>
      <c r="H200" s="15" t="str">
        <f>TRIM(IFERROR(VLOOKUP(TRIM(A200),'[1]REVISIEMKB-VarList'!$A$5:$AC$1092,24,FALSE),"--"))</f>
        <v>--</v>
      </c>
      <c r="I200" s="16" t="str">
        <f>TRIM(IFERROR(VLOOKUP(TRIM(A200),'[1]REVISIEMKB-VarList'!$A$5:$AC$1092,13,FALSE),"--"))</f>
        <v>--</v>
      </c>
      <c r="J200" s="16" t="str">
        <f>TRIM(IFERROR(VLOOKUP(TRIM(A200),'[1]REVISIEMKB-VarList'!$A$5:$AT$1092,42,FALSE),"--"))</f>
        <v>--</v>
      </c>
      <c r="K200" s="23" t="str">
        <f t="shared" si="20"/>
        <v>?</v>
      </c>
      <c r="L200" s="20" t="str">
        <f t="shared" si="22"/>
        <v/>
      </c>
      <c r="M200" s="5" t="s">
        <v>59</v>
      </c>
      <c r="N200" s="20" t="str">
        <f t="shared" si="21"/>
        <v/>
      </c>
    </row>
    <row r="201" spans="1:14" x14ac:dyDescent="0.25">
      <c r="A201" s="27"/>
      <c r="B201" s="5" t="str">
        <f>TRIM(IFERROR(VLOOKUP(TRIM(A201),'[1]REVISIEMKB-VarList'!$A$5:$AC$1092,7,FALSE),"--"))</f>
        <v>--</v>
      </c>
      <c r="C201" s="5" t="str">
        <f>TRIM(IFERROR(VLOOKUP(TRIM(A201),'[1]REVISIEMKB-VarList'!$A$5:$AC$1092,11,FALSE)," --"))</f>
        <v>--</v>
      </c>
      <c r="D201" s="5" t="str">
        <f>TRIM(IFERROR(VLOOKUP(TRIM(A201),'[1]REVISIEMKB-VarList'!$A$5:$AC$1092,25,FALSE),"--"))</f>
        <v>--</v>
      </c>
      <c r="E201" s="5" t="str">
        <f>TRIM(IFERROR(VLOOKUP(TRIM(A201),'[1]REVISIEMKB-VarList'!$A$5:$AC$1092,23,FALSE),"--"))</f>
        <v>--</v>
      </c>
      <c r="F201" s="15" t="str">
        <f>TRIM(IFERROR(VLOOKUP(TRIM(A201),'[1]REVISIEMKB-VarList'!$A$5:$AC$1092,2,FALSE),"--"))</f>
        <v>--</v>
      </c>
      <c r="G201" s="16" t="str">
        <f t="shared" si="23"/>
        <v>--</v>
      </c>
      <c r="H201" s="15" t="str">
        <f>TRIM(IFERROR(VLOOKUP(TRIM(A201),'[1]REVISIEMKB-VarList'!$A$5:$AC$1092,24,FALSE),"--"))</f>
        <v>--</v>
      </c>
      <c r="I201" s="16" t="str">
        <f>TRIM(IFERROR(VLOOKUP(TRIM(A201),'[1]REVISIEMKB-VarList'!$A$5:$AC$1092,13,FALSE),"--"))</f>
        <v>--</v>
      </c>
      <c r="J201" s="16" t="str">
        <f>TRIM(IFERROR(VLOOKUP(TRIM(A201),'[1]REVISIEMKB-VarList'!$A$5:$AT$1092,42,FALSE),"--"))</f>
        <v>--</v>
      </c>
      <c r="K201" s="23" t="str">
        <f t="shared" si="20"/>
        <v>?</v>
      </c>
      <c r="L201" s="20" t="str">
        <f t="shared" si="22"/>
        <v/>
      </c>
      <c r="M201" s="5" t="s">
        <v>59</v>
      </c>
      <c r="N201" s="20" t="str">
        <f t="shared" si="21"/>
        <v/>
      </c>
    </row>
    <row r="202" spans="1:14" x14ac:dyDescent="0.25">
      <c r="A202" s="27"/>
      <c r="B202" s="5" t="str">
        <f>TRIM(IFERROR(VLOOKUP(TRIM(A202),'[1]REVISIEMKB-VarList'!$A$5:$AC$1092,7,FALSE),"--"))</f>
        <v>--</v>
      </c>
      <c r="C202" s="5" t="str">
        <f>TRIM(IFERROR(VLOOKUP(TRIM(A202),'[1]REVISIEMKB-VarList'!$A$5:$AC$1092,11,FALSE)," --"))</f>
        <v>--</v>
      </c>
      <c r="D202" s="5" t="str">
        <f>TRIM(IFERROR(VLOOKUP(TRIM(A202),'[1]REVISIEMKB-VarList'!$A$5:$AC$1092,25,FALSE),"--"))</f>
        <v>--</v>
      </c>
      <c r="E202" s="5" t="str">
        <f>TRIM(IFERROR(VLOOKUP(TRIM(A202),'[1]REVISIEMKB-VarList'!$A$5:$AC$1092,23,FALSE),"--"))</f>
        <v>--</v>
      </c>
      <c r="F202" s="15" t="str">
        <f>TRIM(IFERROR(VLOOKUP(TRIM(A202),'[1]REVISIEMKB-VarList'!$A$5:$AC$1092,2,FALSE),"--"))</f>
        <v>--</v>
      </c>
      <c r="G202" s="16" t="str">
        <f t="shared" si="23"/>
        <v>--</v>
      </c>
      <c r="H202" s="15" t="str">
        <f>TRIM(IFERROR(VLOOKUP(TRIM(A202),'[1]REVISIEMKB-VarList'!$A$5:$AC$1092,24,FALSE),"--"))</f>
        <v>--</v>
      </c>
      <c r="I202" s="16" t="str">
        <f>TRIM(IFERROR(VLOOKUP(TRIM(A202),'[1]REVISIEMKB-VarList'!$A$5:$AC$1092,13,FALSE),"--"))</f>
        <v>--</v>
      </c>
      <c r="J202" s="16" t="str">
        <f>TRIM(IFERROR(VLOOKUP(TRIM(A202),'[1]REVISIEMKB-VarList'!$A$5:$AT$1092,42,FALSE),"--"))</f>
        <v>--</v>
      </c>
      <c r="K202" s="23" t="str">
        <f t="shared" si="20"/>
        <v>?</v>
      </c>
      <c r="L202" s="20" t="str">
        <f t="shared" si="22"/>
        <v/>
      </c>
      <c r="M202" s="5" t="s">
        <v>59</v>
      </c>
      <c r="N202" s="20" t="str">
        <f t="shared" si="21"/>
        <v/>
      </c>
    </row>
    <row r="203" spans="1:14" x14ac:dyDescent="0.25">
      <c r="A203" s="27"/>
      <c r="B203" s="5" t="str">
        <f>TRIM(IFERROR(VLOOKUP(TRIM(A203),'[1]REVISIEMKB-VarList'!$A$5:$AC$1092,7,FALSE),"--"))</f>
        <v>--</v>
      </c>
      <c r="C203" s="5" t="str">
        <f>TRIM(IFERROR(VLOOKUP(TRIM(A203),'[1]REVISIEMKB-VarList'!$A$5:$AC$1092,11,FALSE)," --"))</f>
        <v>--</v>
      </c>
      <c r="D203" s="5" t="str">
        <f>TRIM(IFERROR(VLOOKUP(TRIM(A203),'[1]REVISIEMKB-VarList'!$A$5:$AC$1092,25,FALSE),"--"))</f>
        <v>--</v>
      </c>
      <c r="E203" s="5" t="str">
        <f>TRIM(IFERROR(VLOOKUP(TRIM(A203),'[1]REVISIEMKB-VarList'!$A$5:$AC$1092,23,FALSE),"--"))</f>
        <v>--</v>
      </c>
      <c r="F203" s="15" t="str">
        <f>TRIM(IFERROR(VLOOKUP(TRIM(A203),'[1]REVISIEMKB-VarList'!$A$5:$AC$1092,2,FALSE),"--"))</f>
        <v>--</v>
      </c>
      <c r="G203" s="16" t="str">
        <f t="shared" si="23"/>
        <v>--</v>
      </c>
      <c r="H203" s="15" t="str">
        <f>TRIM(IFERROR(VLOOKUP(TRIM(A203),'[1]REVISIEMKB-VarList'!$A$5:$AC$1092,24,FALSE),"--"))</f>
        <v>--</v>
      </c>
      <c r="I203" s="16" t="str">
        <f>TRIM(IFERROR(VLOOKUP(TRIM(A203),'[1]REVISIEMKB-VarList'!$A$5:$AC$1092,13,FALSE),"--"))</f>
        <v>--</v>
      </c>
      <c r="J203" s="16" t="str">
        <f>TRIM(IFERROR(VLOOKUP(TRIM(A203),'[1]REVISIEMKB-VarList'!$A$5:$AT$1092,42,FALSE),"--"))</f>
        <v>--</v>
      </c>
      <c r="K203" s="23" t="str">
        <f t="shared" si="20"/>
        <v>?</v>
      </c>
      <c r="L203" s="20" t="str">
        <f t="shared" si="22"/>
        <v/>
      </c>
      <c r="M203" s="5" t="s">
        <v>59</v>
      </c>
      <c r="N203" s="20" t="str">
        <f t="shared" si="21"/>
        <v/>
      </c>
    </row>
    <row r="204" spans="1:14" x14ac:dyDescent="0.25">
      <c r="A204" s="27"/>
      <c r="B204" s="5" t="str">
        <f>TRIM(IFERROR(VLOOKUP(TRIM(A204),'[1]REVISIEMKB-VarList'!$A$5:$AC$1092,7,FALSE),"--"))</f>
        <v>--</v>
      </c>
      <c r="C204" s="5" t="str">
        <f>TRIM(IFERROR(VLOOKUP(TRIM(A204),'[1]REVISIEMKB-VarList'!$A$5:$AC$1092,11,FALSE)," --"))</f>
        <v>--</v>
      </c>
      <c r="D204" s="5" t="str">
        <f>TRIM(IFERROR(VLOOKUP(TRIM(A204),'[1]REVISIEMKB-VarList'!$A$5:$AC$1092,25,FALSE),"--"))</f>
        <v>--</v>
      </c>
      <c r="E204" s="5" t="str">
        <f>TRIM(IFERROR(VLOOKUP(TRIM(A204),'[1]REVISIEMKB-VarList'!$A$5:$AC$1092,23,FALSE),"--"))</f>
        <v>--</v>
      </c>
      <c r="F204" s="15" t="str">
        <f>TRIM(IFERROR(VLOOKUP(TRIM(A204),'[1]REVISIEMKB-VarList'!$A$5:$AC$1092,2,FALSE),"--"))</f>
        <v>--</v>
      </c>
      <c r="G204" s="16" t="str">
        <f t="shared" si="23"/>
        <v>--</v>
      </c>
      <c r="H204" s="15" t="str">
        <f>TRIM(IFERROR(VLOOKUP(TRIM(A204),'[1]REVISIEMKB-VarList'!$A$5:$AC$1092,24,FALSE),"--"))</f>
        <v>--</v>
      </c>
      <c r="I204" s="16" t="str">
        <f>TRIM(IFERROR(VLOOKUP(TRIM(A204),'[1]REVISIEMKB-VarList'!$A$5:$AC$1092,13,FALSE),"--"))</f>
        <v>--</v>
      </c>
      <c r="J204" s="16" t="str">
        <f>TRIM(IFERROR(VLOOKUP(TRIM(A204),'[1]REVISIEMKB-VarList'!$A$5:$AT$1092,42,FALSE),"--"))</f>
        <v>--</v>
      </c>
      <c r="K204" s="23" t="str">
        <f t="shared" si="20"/>
        <v>?</v>
      </c>
      <c r="L204" s="20" t="str">
        <f t="shared" si="22"/>
        <v/>
      </c>
      <c r="M204" s="5" t="s">
        <v>59</v>
      </c>
      <c r="N204" s="20" t="str">
        <f t="shared" si="21"/>
        <v/>
      </c>
    </row>
    <row r="205" spans="1:14" x14ac:dyDescent="0.25">
      <c r="A205" s="27"/>
      <c r="B205" s="5" t="str">
        <f>TRIM(IFERROR(VLOOKUP(TRIM(A205),'[1]REVISIEMKB-VarList'!$A$5:$AC$1092,7,FALSE),"--"))</f>
        <v>--</v>
      </c>
      <c r="C205" s="5" t="str">
        <f>TRIM(IFERROR(VLOOKUP(TRIM(A205),'[1]REVISIEMKB-VarList'!$A$5:$AC$1092,11,FALSE)," --"))</f>
        <v>--</v>
      </c>
      <c r="D205" s="5" t="str">
        <f>TRIM(IFERROR(VLOOKUP(TRIM(A205),'[1]REVISIEMKB-VarList'!$A$5:$AC$1092,25,FALSE),"--"))</f>
        <v>--</v>
      </c>
      <c r="E205" s="5" t="str">
        <f>TRIM(IFERROR(VLOOKUP(TRIM(A205),'[1]REVISIEMKB-VarList'!$A$5:$AC$1092,23,FALSE),"--"))</f>
        <v>--</v>
      </c>
      <c r="F205" s="15" t="str">
        <f>TRIM(IFERROR(VLOOKUP(TRIM(A205),'[1]REVISIEMKB-VarList'!$A$5:$AC$1092,2,FALSE),"--"))</f>
        <v>--</v>
      </c>
      <c r="G205" s="16" t="str">
        <f t="shared" si="23"/>
        <v>--</v>
      </c>
      <c r="H205" s="15" t="str">
        <f>TRIM(IFERROR(VLOOKUP(TRIM(A205),'[1]REVISIEMKB-VarList'!$A$5:$AC$1092,24,FALSE),"--"))</f>
        <v>--</v>
      </c>
      <c r="I205" s="16" t="str">
        <f>TRIM(IFERROR(VLOOKUP(TRIM(A205),'[1]REVISIEMKB-VarList'!$A$5:$AC$1092,13,FALSE),"--"))</f>
        <v>--</v>
      </c>
      <c r="J205" s="16" t="str">
        <f>TRIM(IFERROR(VLOOKUP(TRIM(A205),'[1]REVISIEMKB-VarList'!$A$5:$AT$1092,42,FALSE),"--"))</f>
        <v>--</v>
      </c>
      <c r="K205" s="23" t="str">
        <f t="shared" si="20"/>
        <v>?</v>
      </c>
      <c r="L205" s="20" t="str">
        <f t="shared" si="22"/>
        <v/>
      </c>
      <c r="M205" s="5" t="s">
        <v>59</v>
      </c>
      <c r="N205" s="20" t="str">
        <f t="shared" si="21"/>
        <v/>
      </c>
    </row>
    <row r="206" spans="1:14" x14ac:dyDescent="0.25">
      <c r="A206" s="27"/>
      <c r="B206" s="5" t="str">
        <f>TRIM(IFERROR(VLOOKUP(TRIM(A206),'[1]REVISIEMKB-VarList'!$A$5:$AC$1092,7,FALSE),"--"))</f>
        <v>--</v>
      </c>
      <c r="C206" s="5" t="str">
        <f>TRIM(IFERROR(VLOOKUP(TRIM(A206),'[1]REVISIEMKB-VarList'!$A$5:$AC$1092,11,FALSE)," --"))</f>
        <v>--</v>
      </c>
      <c r="D206" s="5" t="str">
        <f>TRIM(IFERROR(VLOOKUP(TRIM(A206),'[1]REVISIEMKB-VarList'!$A$5:$AC$1092,25,FALSE),"--"))</f>
        <v>--</v>
      </c>
      <c r="E206" s="5" t="str">
        <f>TRIM(IFERROR(VLOOKUP(TRIM(A206),'[1]REVISIEMKB-VarList'!$A$5:$AC$1092,23,FALSE),"--"))</f>
        <v>--</v>
      </c>
      <c r="F206" s="15" t="str">
        <f>TRIM(IFERROR(VLOOKUP(TRIM(A206),'[1]REVISIEMKB-VarList'!$A$5:$AC$1092,2,FALSE),"--"))</f>
        <v>--</v>
      </c>
      <c r="G206" s="16" t="str">
        <f t="shared" si="23"/>
        <v>--</v>
      </c>
      <c r="H206" s="15" t="str">
        <f>TRIM(IFERROR(VLOOKUP(TRIM(A206),'[1]REVISIEMKB-VarList'!$A$5:$AC$1092,24,FALSE),"--"))</f>
        <v>--</v>
      </c>
      <c r="I206" s="16" t="str">
        <f>TRIM(IFERROR(VLOOKUP(TRIM(A206),'[1]REVISIEMKB-VarList'!$A$5:$AC$1092,13,FALSE),"--"))</f>
        <v>--</v>
      </c>
      <c r="J206" s="16" t="str">
        <f>TRIM(IFERROR(VLOOKUP(TRIM(A206),'[1]REVISIEMKB-VarList'!$A$5:$AT$1092,42,FALSE),"--"))</f>
        <v>--</v>
      </c>
      <c r="K206" s="23" t="str">
        <f t="shared" si="20"/>
        <v>?</v>
      </c>
      <c r="L206" s="20" t="str">
        <f t="shared" si="22"/>
        <v/>
      </c>
      <c r="M206" s="5" t="s">
        <v>59</v>
      </c>
      <c r="N206" s="20" t="str">
        <f t="shared" si="21"/>
        <v/>
      </c>
    </row>
    <row r="207" spans="1:14" x14ac:dyDescent="0.25">
      <c r="A207" s="27"/>
      <c r="B207" s="5" t="str">
        <f>TRIM(IFERROR(VLOOKUP(TRIM(A207),'[1]REVISIEMKB-VarList'!$A$5:$AC$1092,7,FALSE),"--"))</f>
        <v>--</v>
      </c>
      <c r="C207" s="5" t="str">
        <f>TRIM(IFERROR(VLOOKUP(TRIM(A207),'[1]REVISIEMKB-VarList'!$A$5:$AC$1092,11,FALSE)," --"))</f>
        <v>--</v>
      </c>
      <c r="D207" s="5" t="str">
        <f>TRIM(IFERROR(VLOOKUP(TRIM(A207),'[1]REVISIEMKB-VarList'!$A$5:$AC$1092,25,FALSE),"--"))</f>
        <v>--</v>
      </c>
      <c r="E207" s="5" t="str">
        <f>TRIM(IFERROR(VLOOKUP(TRIM(A207),'[1]REVISIEMKB-VarList'!$A$5:$AC$1092,23,FALSE),"--"))</f>
        <v>--</v>
      </c>
      <c r="F207" s="15" t="str">
        <f>TRIM(IFERROR(VLOOKUP(TRIM(A207),'[1]REVISIEMKB-VarList'!$A$5:$AC$1092,2,FALSE),"--"))</f>
        <v>--</v>
      </c>
      <c r="G207" s="16" t="str">
        <f t="shared" si="23"/>
        <v>--</v>
      </c>
      <c r="H207" s="15" t="str">
        <f>TRIM(IFERROR(VLOOKUP(TRIM(A207),'[1]REVISIEMKB-VarList'!$A$5:$AC$1092,24,FALSE),"--"))</f>
        <v>--</v>
      </c>
      <c r="I207" s="16" t="str">
        <f>TRIM(IFERROR(VLOOKUP(TRIM(A207),'[1]REVISIEMKB-VarList'!$A$5:$AC$1092,13,FALSE),"--"))</f>
        <v>--</v>
      </c>
      <c r="J207" s="16" t="str">
        <f>TRIM(IFERROR(VLOOKUP(TRIM(A207),'[1]REVISIEMKB-VarList'!$A$5:$AT$1092,42,FALSE),"--"))</f>
        <v>--</v>
      </c>
      <c r="K207" s="23" t="str">
        <f t="shared" si="20"/>
        <v>?</v>
      </c>
      <c r="L207" s="20" t="str">
        <f t="shared" si="22"/>
        <v/>
      </c>
      <c r="M207" s="5" t="s">
        <v>59</v>
      </c>
      <c r="N207" s="20" t="str">
        <f t="shared" si="21"/>
        <v/>
      </c>
    </row>
    <row r="208" spans="1:14" x14ac:dyDescent="0.25">
      <c r="A208" s="27"/>
      <c r="B208" s="5" t="str">
        <f>TRIM(IFERROR(VLOOKUP(TRIM(A208),'[1]REVISIEMKB-VarList'!$A$5:$AC$1092,7,FALSE),"--"))</f>
        <v>--</v>
      </c>
      <c r="C208" s="5" t="str">
        <f>TRIM(IFERROR(VLOOKUP(TRIM(A208),'[1]REVISIEMKB-VarList'!$A$5:$AC$1092,11,FALSE)," --"))</f>
        <v>--</v>
      </c>
      <c r="D208" s="5" t="str">
        <f>TRIM(IFERROR(VLOOKUP(TRIM(A208),'[1]REVISIEMKB-VarList'!$A$5:$AC$1092,25,FALSE),"--"))</f>
        <v>--</v>
      </c>
      <c r="E208" s="5" t="str">
        <f>TRIM(IFERROR(VLOOKUP(TRIM(A208),'[1]REVISIEMKB-VarList'!$A$5:$AC$1092,23,FALSE),"--"))</f>
        <v>--</v>
      </c>
      <c r="F208" s="15" t="str">
        <f>TRIM(IFERROR(VLOOKUP(TRIM(A208),'[1]REVISIEMKB-VarList'!$A$5:$AC$1092,2,FALSE),"--"))</f>
        <v>--</v>
      </c>
      <c r="G208" s="16" t="str">
        <f t="shared" si="23"/>
        <v>--</v>
      </c>
      <c r="H208" s="15" t="str">
        <f>TRIM(IFERROR(VLOOKUP(TRIM(A208),'[1]REVISIEMKB-VarList'!$A$5:$AC$1092,24,FALSE),"--"))</f>
        <v>--</v>
      </c>
      <c r="I208" s="16" t="str">
        <f>TRIM(IFERROR(VLOOKUP(TRIM(A208),'[1]REVISIEMKB-VarList'!$A$5:$AC$1092,13,FALSE),"--"))</f>
        <v>--</v>
      </c>
      <c r="J208" s="16" t="str">
        <f>TRIM(IFERROR(VLOOKUP(TRIM(A208),'[1]REVISIEMKB-VarList'!$A$5:$AT$1092,42,FALSE),"--"))</f>
        <v>--</v>
      </c>
      <c r="K208" s="23" t="str">
        <f t="shared" si="20"/>
        <v>?</v>
      </c>
      <c r="L208" s="20" t="str">
        <f t="shared" si="22"/>
        <v/>
      </c>
      <c r="M208" s="5" t="s">
        <v>59</v>
      </c>
      <c r="N208" s="20" t="str">
        <f t="shared" si="21"/>
        <v/>
      </c>
    </row>
    <row r="209" spans="1:14" x14ac:dyDescent="0.25">
      <c r="A209" s="27"/>
      <c r="B209" s="5" t="str">
        <f>TRIM(IFERROR(VLOOKUP(TRIM(A209),'[1]REVISIEMKB-VarList'!$A$5:$AC$1092,7,FALSE),"--"))</f>
        <v>--</v>
      </c>
      <c r="C209" s="5" t="str">
        <f>TRIM(IFERROR(VLOOKUP(TRIM(A209),'[1]REVISIEMKB-VarList'!$A$5:$AC$1092,11,FALSE)," --"))</f>
        <v>--</v>
      </c>
      <c r="D209" s="5" t="str">
        <f>TRIM(IFERROR(VLOOKUP(TRIM(A209),'[1]REVISIEMKB-VarList'!$A$5:$AC$1092,25,FALSE),"--"))</f>
        <v>--</v>
      </c>
      <c r="E209" s="5" t="str">
        <f>TRIM(IFERROR(VLOOKUP(TRIM(A209),'[1]REVISIEMKB-VarList'!$A$5:$AC$1092,23,FALSE),"--"))</f>
        <v>--</v>
      </c>
      <c r="F209" s="15" t="str">
        <f>TRIM(IFERROR(VLOOKUP(TRIM(A209),'[1]REVISIEMKB-VarList'!$A$5:$AC$1092,2,FALSE),"--"))</f>
        <v>--</v>
      </c>
      <c r="G209" s="16" t="str">
        <f t="shared" si="23"/>
        <v>--</v>
      </c>
      <c r="H209" s="15" t="str">
        <f>TRIM(IFERROR(VLOOKUP(TRIM(A209),'[1]REVISIEMKB-VarList'!$A$5:$AC$1092,24,FALSE),"--"))</f>
        <v>--</v>
      </c>
      <c r="I209" s="16" t="str">
        <f>TRIM(IFERROR(VLOOKUP(TRIM(A209),'[1]REVISIEMKB-VarList'!$A$5:$AC$1092,13,FALSE),"--"))</f>
        <v>--</v>
      </c>
      <c r="J209" s="16" t="str">
        <f>TRIM(IFERROR(VLOOKUP(TRIM(A209),'[1]REVISIEMKB-VarList'!$A$5:$AT$1092,42,FALSE),"--"))</f>
        <v>--</v>
      </c>
      <c r="K209" s="23" t="str">
        <f t="shared" si="20"/>
        <v>?</v>
      </c>
      <c r="L209" s="20" t="str">
        <f t="shared" si="22"/>
        <v/>
      </c>
      <c r="M209" s="5" t="s">
        <v>59</v>
      </c>
      <c r="N209" s="20" t="str">
        <f t="shared" si="21"/>
        <v/>
      </c>
    </row>
    <row r="210" spans="1:14" x14ac:dyDescent="0.25">
      <c r="A210" s="27"/>
      <c r="B210" s="5" t="str">
        <f>TRIM(IFERROR(VLOOKUP(TRIM(A210),'[1]REVISIEMKB-VarList'!$A$5:$AC$1092,7,FALSE),"--"))</f>
        <v>--</v>
      </c>
      <c r="C210" s="5" t="str">
        <f>TRIM(IFERROR(VLOOKUP(TRIM(A210),'[1]REVISIEMKB-VarList'!$A$5:$AC$1092,11,FALSE)," --"))</f>
        <v>--</v>
      </c>
      <c r="D210" s="5" t="str">
        <f>TRIM(IFERROR(VLOOKUP(TRIM(A210),'[1]REVISIEMKB-VarList'!$A$5:$AC$1092,25,FALSE),"--"))</f>
        <v>--</v>
      </c>
      <c r="E210" s="5" t="str">
        <f>TRIM(IFERROR(VLOOKUP(TRIM(A210),'[1]REVISIEMKB-VarList'!$A$5:$AC$1092,23,FALSE),"--"))</f>
        <v>--</v>
      </c>
      <c r="F210" s="15" t="str">
        <f>TRIM(IFERROR(VLOOKUP(TRIM(A210),'[1]REVISIEMKB-VarList'!$A$5:$AC$1092,2,FALSE),"--"))</f>
        <v>--</v>
      </c>
      <c r="G210" s="16" t="str">
        <f t="shared" si="23"/>
        <v>--</v>
      </c>
      <c r="H210" s="15" t="str">
        <f>TRIM(IFERROR(VLOOKUP(TRIM(A210),'[1]REVISIEMKB-VarList'!$A$5:$AC$1092,24,FALSE),"--"))</f>
        <v>--</v>
      </c>
      <c r="I210" s="16" t="str">
        <f>TRIM(IFERROR(VLOOKUP(TRIM(A210),'[1]REVISIEMKB-VarList'!$A$5:$AC$1092,13,FALSE),"--"))</f>
        <v>--</v>
      </c>
      <c r="J210" s="16" t="str">
        <f>TRIM(IFERROR(VLOOKUP(TRIM(A210),'[1]REVISIEMKB-VarList'!$A$5:$AT$1092,42,FALSE),"--"))</f>
        <v>--</v>
      </c>
      <c r="K210" s="23" t="str">
        <f t="shared" si="20"/>
        <v>?</v>
      </c>
      <c r="L210" s="20" t="str">
        <f t="shared" si="22"/>
        <v/>
      </c>
      <c r="M210" s="5" t="s">
        <v>59</v>
      </c>
      <c r="N210" s="20" t="str">
        <f t="shared" si="21"/>
        <v/>
      </c>
    </row>
    <row r="211" spans="1:14" x14ac:dyDescent="0.25">
      <c r="A211" s="27"/>
      <c r="B211" s="5" t="str">
        <f>TRIM(IFERROR(VLOOKUP(TRIM(A211),'[1]REVISIEMKB-VarList'!$A$5:$AC$1092,7,FALSE),"--"))</f>
        <v>--</v>
      </c>
      <c r="C211" s="5" t="str">
        <f>TRIM(IFERROR(VLOOKUP(TRIM(A211),'[1]REVISIEMKB-VarList'!$A$5:$AC$1092,11,FALSE)," --"))</f>
        <v>--</v>
      </c>
      <c r="D211" s="5" t="str">
        <f>TRIM(IFERROR(VLOOKUP(TRIM(A211),'[1]REVISIEMKB-VarList'!$A$5:$AC$1092,25,FALSE),"--"))</f>
        <v>--</v>
      </c>
      <c r="E211" s="5" t="str">
        <f>TRIM(IFERROR(VLOOKUP(TRIM(A211),'[1]REVISIEMKB-VarList'!$A$5:$AC$1092,23,FALSE),"--"))</f>
        <v>--</v>
      </c>
      <c r="F211" s="15" t="str">
        <f>TRIM(IFERROR(VLOOKUP(TRIM(A211),'[1]REVISIEMKB-VarList'!$A$5:$AC$1092,2,FALSE),"--"))</f>
        <v>--</v>
      </c>
      <c r="G211" s="16" t="str">
        <f t="shared" si="23"/>
        <v>--</v>
      </c>
      <c r="H211" s="15" t="str">
        <f>TRIM(IFERROR(VLOOKUP(TRIM(A211),'[1]REVISIEMKB-VarList'!$A$5:$AC$1092,24,FALSE),"--"))</f>
        <v>--</v>
      </c>
      <c r="I211" s="16" t="str">
        <f>TRIM(IFERROR(VLOOKUP(TRIM(A211),'[1]REVISIEMKB-VarList'!$A$5:$AC$1092,13,FALSE),"--"))</f>
        <v>--</v>
      </c>
      <c r="J211" s="16" t="str">
        <f>TRIM(IFERROR(VLOOKUP(TRIM(A211),'[1]REVISIEMKB-VarList'!$A$5:$AT$1092,42,FALSE),"--"))</f>
        <v>--</v>
      </c>
      <c r="K211" s="23" t="str">
        <f t="shared" si="20"/>
        <v>?</v>
      </c>
      <c r="L211" s="20" t="str">
        <f t="shared" si="22"/>
        <v/>
      </c>
      <c r="M211" s="5" t="s">
        <v>59</v>
      </c>
      <c r="N211" s="20" t="str">
        <f t="shared" si="21"/>
        <v/>
      </c>
    </row>
    <row r="212" spans="1:14" x14ac:dyDescent="0.25">
      <c r="A212" s="27"/>
      <c r="B212" s="5" t="str">
        <f>TRIM(IFERROR(VLOOKUP(TRIM(A212),'[1]REVISIEMKB-VarList'!$A$5:$AC$1092,7,FALSE),"--"))</f>
        <v>--</v>
      </c>
      <c r="C212" s="5" t="str">
        <f>TRIM(IFERROR(VLOOKUP(TRIM(A212),'[1]REVISIEMKB-VarList'!$A$5:$AC$1092,11,FALSE)," --"))</f>
        <v>--</v>
      </c>
      <c r="D212" s="5" t="str">
        <f>TRIM(IFERROR(VLOOKUP(TRIM(A212),'[1]REVISIEMKB-VarList'!$A$5:$AC$1092,25,FALSE),"--"))</f>
        <v>--</v>
      </c>
      <c r="E212" s="5" t="str">
        <f>TRIM(IFERROR(VLOOKUP(TRIM(A212),'[1]REVISIEMKB-VarList'!$A$5:$AC$1092,23,FALSE),"--"))</f>
        <v>--</v>
      </c>
      <c r="F212" s="15" t="str">
        <f>TRIM(IFERROR(VLOOKUP(TRIM(A212),'[1]REVISIEMKB-VarList'!$A$5:$AC$1092,2,FALSE),"--"))</f>
        <v>--</v>
      </c>
      <c r="G212" s="16" t="str">
        <f t="shared" si="23"/>
        <v>--</v>
      </c>
      <c r="H212" s="15" t="str">
        <f>TRIM(IFERROR(VLOOKUP(TRIM(A212),'[1]REVISIEMKB-VarList'!$A$5:$AC$1092,24,FALSE),"--"))</f>
        <v>--</v>
      </c>
      <c r="I212" s="16" t="str">
        <f>TRIM(IFERROR(VLOOKUP(TRIM(A212),'[1]REVISIEMKB-VarList'!$A$5:$AC$1092,13,FALSE),"--"))</f>
        <v>--</v>
      </c>
      <c r="J212" s="16" t="str">
        <f>TRIM(IFERROR(VLOOKUP(TRIM(A212),'[1]REVISIEMKB-VarList'!$A$5:$AT$1092,42,FALSE),"--"))</f>
        <v>--</v>
      </c>
      <c r="K212" s="23" t="str">
        <f t="shared" si="20"/>
        <v>?</v>
      </c>
      <c r="L212" s="20" t="str">
        <f t="shared" si="22"/>
        <v/>
      </c>
      <c r="M212" s="5" t="s">
        <v>59</v>
      </c>
      <c r="N212" s="20" t="str">
        <f t="shared" si="21"/>
        <v/>
      </c>
    </row>
    <row r="213" spans="1:14" x14ac:dyDescent="0.25">
      <c r="A213" s="27"/>
      <c r="B213" s="5" t="str">
        <f>TRIM(IFERROR(VLOOKUP(TRIM(A213),'[1]REVISIEMKB-VarList'!$A$5:$AC$1092,7,FALSE),"--"))</f>
        <v>--</v>
      </c>
      <c r="C213" s="5" t="str">
        <f>TRIM(IFERROR(VLOOKUP(TRIM(A213),'[1]REVISIEMKB-VarList'!$A$5:$AC$1092,11,FALSE)," --"))</f>
        <v>--</v>
      </c>
      <c r="D213" s="5" t="str">
        <f>TRIM(IFERROR(VLOOKUP(TRIM(A213),'[1]REVISIEMKB-VarList'!$A$5:$AC$1092,25,FALSE),"--"))</f>
        <v>--</v>
      </c>
      <c r="E213" s="5" t="str">
        <f>TRIM(IFERROR(VLOOKUP(TRIM(A213),'[1]REVISIEMKB-VarList'!$A$5:$AC$1092,23,FALSE),"--"))</f>
        <v>--</v>
      </c>
      <c r="F213" s="15" t="str">
        <f>TRIM(IFERROR(VLOOKUP(TRIM(A213),'[1]REVISIEMKB-VarList'!$A$5:$AC$1092,2,FALSE),"--"))</f>
        <v>--</v>
      </c>
      <c r="G213" s="16" t="str">
        <f t="shared" si="23"/>
        <v>--</v>
      </c>
      <c r="H213" s="15" t="str">
        <f>TRIM(IFERROR(VLOOKUP(TRIM(A213),'[1]REVISIEMKB-VarList'!$A$5:$AC$1092,24,FALSE),"--"))</f>
        <v>--</v>
      </c>
      <c r="I213" s="16" t="str">
        <f>TRIM(IFERROR(VLOOKUP(TRIM(A213),'[1]REVISIEMKB-VarList'!$A$5:$AC$1092,13,FALSE),"--"))</f>
        <v>--</v>
      </c>
      <c r="J213" s="16" t="str">
        <f>TRIM(IFERROR(VLOOKUP(TRIM(A213),'[1]REVISIEMKB-VarList'!$A$5:$AT$1092,42,FALSE),"--"))</f>
        <v>--</v>
      </c>
      <c r="K213" s="23" t="str">
        <f t="shared" si="20"/>
        <v>?</v>
      </c>
      <c r="L213" s="20" t="str">
        <f t="shared" si="22"/>
        <v/>
      </c>
      <c r="N213" s="20" t="str">
        <f t="shared" si="21"/>
        <v/>
      </c>
    </row>
    <row r="214" spans="1:14" x14ac:dyDescent="0.25">
      <c r="A214" s="27"/>
      <c r="B214" s="5" t="str">
        <f>TRIM(IFERROR(VLOOKUP(TRIM(A214),'[1]REVISIEMKB-VarList'!$A$5:$AC$1092,7,FALSE),"--"))</f>
        <v>--</v>
      </c>
      <c r="C214" s="5" t="str">
        <f>TRIM(IFERROR(VLOOKUP(TRIM(A214),'[1]REVISIEMKB-VarList'!$A$5:$AC$1092,11,FALSE)," --"))</f>
        <v>--</v>
      </c>
      <c r="D214" s="5" t="str">
        <f>TRIM(IFERROR(VLOOKUP(TRIM(A214),'[1]REVISIEMKB-VarList'!$A$5:$AC$1092,25,FALSE),"--"))</f>
        <v>--</v>
      </c>
      <c r="E214" s="5" t="str">
        <f>TRIM(IFERROR(VLOOKUP(TRIM(A214),'[1]REVISIEMKB-VarList'!$A$5:$AC$1092,23,FALSE),"--"))</f>
        <v>--</v>
      </c>
      <c r="F214" s="15" t="str">
        <f>TRIM(IFERROR(VLOOKUP(TRIM(A214),'[1]REVISIEMKB-VarList'!$A$5:$AC$1092,2,FALSE),"--"))</f>
        <v>--</v>
      </c>
      <c r="G214" s="16" t="str">
        <f t="shared" si="23"/>
        <v>--</v>
      </c>
      <c r="H214" s="15" t="str">
        <f>TRIM(IFERROR(VLOOKUP(TRIM(A214),'[1]REVISIEMKB-VarList'!$A$5:$AC$1092,24,FALSE),"--"))</f>
        <v>--</v>
      </c>
      <c r="I214" s="16" t="str">
        <f>TRIM(IFERROR(VLOOKUP(TRIM(A214),'[1]REVISIEMKB-VarList'!$A$5:$AC$1092,13,FALSE),"--"))</f>
        <v>--</v>
      </c>
      <c r="J214" s="16" t="str">
        <f>TRIM(IFERROR(VLOOKUP(TRIM(A214),'[1]REVISIEMKB-VarList'!$A$5:$AT$1092,42,FALSE),"--"))</f>
        <v>--</v>
      </c>
      <c r="K214" s="23" t="str">
        <f t="shared" si="20"/>
        <v>?</v>
      </c>
      <c r="L214" s="20" t="str">
        <f t="shared" si="22"/>
        <v/>
      </c>
      <c r="N214" s="20" t="str">
        <f t="shared" si="21"/>
        <v/>
      </c>
    </row>
    <row r="215" spans="1:14" x14ac:dyDescent="0.25">
      <c r="A215" s="27"/>
      <c r="B215" s="5" t="str">
        <f>TRIM(IFERROR(VLOOKUP(TRIM(A215),'[1]REVISIEMKB-VarList'!$A$5:$AC$1092,7,FALSE),"--"))</f>
        <v>--</v>
      </c>
      <c r="C215" s="5" t="str">
        <f>TRIM(IFERROR(VLOOKUP(TRIM(A215),'[1]REVISIEMKB-VarList'!$A$5:$AC$1092,11,FALSE)," --"))</f>
        <v>--</v>
      </c>
      <c r="D215" s="5" t="str">
        <f>TRIM(IFERROR(VLOOKUP(TRIM(A215),'[1]REVISIEMKB-VarList'!$A$5:$AC$1092,25,FALSE),"--"))</f>
        <v>--</v>
      </c>
      <c r="E215" s="5" t="str">
        <f>TRIM(IFERROR(VLOOKUP(TRIM(A215),'[1]REVISIEMKB-VarList'!$A$5:$AC$1092,23,FALSE),"--"))</f>
        <v>--</v>
      </c>
      <c r="F215" s="15" t="str">
        <f>TRIM(IFERROR(VLOOKUP(TRIM(A215),'[1]REVISIEMKB-VarList'!$A$5:$AC$1092,2,FALSE),"--"))</f>
        <v>--</v>
      </c>
      <c r="G215" s="16" t="str">
        <f t="shared" si="23"/>
        <v>--</v>
      </c>
      <c r="H215" s="15" t="str">
        <f>TRIM(IFERROR(VLOOKUP(TRIM(A215),'[1]REVISIEMKB-VarList'!$A$5:$AC$1092,24,FALSE),"--"))</f>
        <v>--</v>
      </c>
      <c r="I215" s="16" t="str">
        <f>TRIM(IFERROR(VLOOKUP(TRIM(A215),'[1]REVISIEMKB-VarList'!$A$5:$AC$1092,13,FALSE),"--"))</f>
        <v>--</v>
      </c>
      <c r="J215" s="16" t="str">
        <f>TRIM(IFERROR(VLOOKUP(TRIM(A215),'[1]REVISIEMKB-VarList'!$A$5:$AT$1092,42,FALSE),"--"))</f>
        <v>--</v>
      </c>
      <c r="K215" s="23" t="str">
        <f t="shared" si="20"/>
        <v>?</v>
      </c>
      <c r="L215" s="20" t="str">
        <f t="shared" si="22"/>
        <v/>
      </c>
      <c r="N215" s="20" t="str">
        <f t="shared" si="21"/>
        <v/>
      </c>
    </row>
    <row r="216" spans="1:14" x14ac:dyDescent="0.25">
      <c r="A216" s="27"/>
      <c r="B216" s="5" t="str">
        <f>TRIM(IFERROR(VLOOKUP(TRIM(A216),'[1]REVISIEMKB-VarList'!$A$5:$AC$1092,7,FALSE),"--"))</f>
        <v>--</v>
      </c>
      <c r="C216" s="5" t="str">
        <f>TRIM(IFERROR(VLOOKUP(TRIM(A216),'[1]REVISIEMKB-VarList'!$A$5:$AC$1092,11,FALSE)," --"))</f>
        <v>--</v>
      </c>
      <c r="D216" s="5" t="str">
        <f>TRIM(IFERROR(VLOOKUP(TRIM(A216),'[1]REVISIEMKB-VarList'!$A$5:$AC$1092,25,FALSE),"--"))</f>
        <v>--</v>
      </c>
      <c r="E216" s="5" t="str">
        <f>TRIM(IFERROR(VLOOKUP(TRIM(A216),'[1]REVISIEMKB-VarList'!$A$5:$AC$1092,23,FALSE),"--"))</f>
        <v>--</v>
      </c>
      <c r="F216" s="15" t="str">
        <f>TRIM(IFERROR(VLOOKUP(TRIM(A216),'[1]REVISIEMKB-VarList'!$A$5:$AC$1092,2,FALSE),"--"))</f>
        <v>--</v>
      </c>
      <c r="G216" s="16" t="str">
        <f t="shared" si="23"/>
        <v>--</v>
      </c>
      <c r="H216" s="15" t="str">
        <f>TRIM(IFERROR(VLOOKUP(TRIM(A216),'[1]REVISIEMKB-VarList'!$A$5:$AC$1092,24,FALSE),"--"))</f>
        <v>--</v>
      </c>
      <c r="I216" s="16" t="str">
        <f>TRIM(IFERROR(VLOOKUP(TRIM(A216),'[1]REVISIEMKB-VarList'!$A$5:$AC$1092,13,FALSE),"--"))</f>
        <v>--</v>
      </c>
      <c r="J216" s="16" t="str">
        <f>TRIM(IFERROR(VLOOKUP(TRIM(A216),'[1]REVISIEMKB-VarList'!$A$5:$AT$1092,42,FALSE),"--"))</f>
        <v>--</v>
      </c>
      <c r="K216" s="23" t="str">
        <f t="shared" si="20"/>
        <v>?</v>
      </c>
      <c r="L216" s="20" t="str">
        <f t="shared" si="22"/>
        <v/>
      </c>
      <c r="N216" s="20" t="str">
        <f t="shared" si="21"/>
        <v/>
      </c>
    </row>
    <row r="217" spans="1:14" x14ac:dyDescent="0.25">
      <c r="A217" s="27"/>
      <c r="B217" s="5" t="str">
        <f>TRIM(IFERROR(VLOOKUP(TRIM(A217),'[1]REVISIEMKB-VarList'!$A$5:$AC$1092,7,FALSE),"--"))</f>
        <v>--</v>
      </c>
      <c r="C217" s="5" t="str">
        <f>TRIM(IFERROR(VLOOKUP(TRIM(A217),'[1]REVISIEMKB-VarList'!$A$5:$AC$1092,11,FALSE)," --"))</f>
        <v>--</v>
      </c>
      <c r="D217" s="5" t="str">
        <f>TRIM(IFERROR(VLOOKUP(TRIM(A217),'[1]REVISIEMKB-VarList'!$A$5:$AC$1092,25,FALSE),"--"))</f>
        <v>--</v>
      </c>
      <c r="E217" s="5" t="str">
        <f>TRIM(IFERROR(VLOOKUP(TRIM(A217),'[1]REVISIEMKB-VarList'!$A$5:$AC$1092,23,FALSE),"--"))</f>
        <v>--</v>
      </c>
      <c r="F217" s="15" t="str">
        <f>TRIM(IFERROR(VLOOKUP(TRIM(A217),'[1]REVISIEMKB-VarList'!$A$5:$AC$1092,2,FALSE),"--"))</f>
        <v>--</v>
      </c>
      <c r="G217" s="16" t="str">
        <f t="shared" si="23"/>
        <v>--</v>
      </c>
      <c r="H217" s="15" t="str">
        <f>TRIM(IFERROR(VLOOKUP(TRIM(A217),'[1]REVISIEMKB-VarList'!$A$5:$AC$1092,24,FALSE),"--"))</f>
        <v>--</v>
      </c>
      <c r="I217" s="16" t="str">
        <f>TRIM(IFERROR(VLOOKUP(TRIM(A217),'[1]REVISIEMKB-VarList'!$A$5:$AC$1092,13,FALSE),"--"))</f>
        <v>--</v>
      </c>
      <c r="J217" s="16" t="str">
        <f>TRIM(IFERROR(VLOOKUP(TRIM(A217),'[1]REVISIEMKB-VarList'!$A$5:$AT$1092,42,FALSE),"--"))</f>
        <v>--</v>
      </c>
      <c r="K217" s="23" t="str">
        <f t="shared" si="20"/>
        <v>?</v>
      </c>
      <c r="L217" s="20" t="str">
        <f t="shared" si="22"/>
        <v/>
      </c>
      <c r="N217" s="20" t="str">
        <f t="shared" si="21"/>
        <v/>
      </c>
    </row>
    <row r="218" spans="1:14" x14ac:dyDescent="0.25">
      <c r="A218" s="27"/>
      <c r="B218" s="5" t="str">
        <f>TRIM(IFERROR(VLOOKUP(TRIM(A218),'[1]REVISIEMKB-VarList'!$A$5:$AC$1092,7,FALSE),"--"))</f>
        <v>--</v>
      </c>
      <c r="C218" s="5" t="str">
        <f>TRIM(IFERROR(VLOOKUP(TRIM(A218),'[1]REVISIEMKB-VarList'!$A$5:$AC$1092,11,FALSE)," --"))</f>
        <v>--</v>
      </c>
      <c r="D218" s="5" t="str">
        <f>TRIM(IFERROR(VLOOKUP(TRIM(A218),'[1]REVISIEMKB-VarList'!$A$5:$AC$1092,25,FALSE),"--"))</f>
        <v>--</v>
      </c>
      <c r="E218" s="5" t="str">
        <f>TRIM(IFERROR(VLOOKUP(TRIM(A218),'[1]REVISIEMKB-VarList'!$A$5:$AC$1092,23,FALSE),"--"))</f>
        <v>--</v>
      </c>
      <c r="F218" s="15" t="str">
        <f>TRIM(IFERROR(VLOOKUP(TRIM(A218),'[1]REVISIEMKB-VarList'!$A$5:$AC$1092,2,FALSE),"--"))</f>
        <v>--</v>
      </c>
      <c r="G218" s="16" t="str">
        <f t="shared" si="23"/>
        <v>--</v>
      </c>
      <c r="H218" s="15" t="str">
        <f>TRIM(IFERROR(VLOOKUP(TRIM(A218),'[1]REVISIEMKB-VarList'!$A$5:$AC$1092,24,FALSE),"--"))</f>
        <v>--</v>
      </c>
      <c r="I218" s="16" t="str">
        <f>TRIM(IFERROR(VLOOKUP(TRIM(A218),'[1]REVISIEMKB-VarList'!$A$5:$AC$1092,13,FALSE),"--"))</f>
        <v>--</v>
      </c>
      <c r="J218" s="16" t="str">
        <f>TRIM(IFERROR(VLOOKUP(TRIM(A218),'[1]REVISIEMKB-VarList'!$A$5:$AT$1092,42,FALSE),"--"))</f>
        <v>--</v>
      </c>
      <c r="K218" s="23" t="str">
        <f t="shared" si="20"/>
        <v>?</v>
      </c>
      <c r="L218" s="20" t="str">
        <f t="shared" si="22"/>
        <v/>
      </c>
      <c r="N218" s="20" t="str">
        <f t="shared" si="21"/>
        <v/>
      </c>
    </row>
    <row r="219" spans="1:14" x14ac:dyDescent="0.25">
      <c r="A219" s="27"/>
      <c r="B219" s="5" t="str">
        <f>TRIM(IFERROR(VLOOKUP(TRIM(A219),'[1]REVISIEMKB-VarList'!$A$5:$AC$1092,7,FALSE),"--"))</f>
        <v>--</v>
      </c>
      <c r="C219" s="5" t="str">
        <f>TRIM(IFERROR(VLOOKUP(TRIM(A219),'[1]REVISIEMKB-VarList'!$A$5:$AC$1092,11,FALSE)," --"))</f>
        <v>--</v>
      </c>
      <c r="D219" s="5" t="str">
        <f>TRIM(IFERROR(VLOOKUP(TRIM(A219),'[1]REVISIEMKB-VarList'!$A$5:$AC$1092,25,FALSE),"--"))</f>
        <v>--</v>
      </c>
      <c r="E219" s="5" t="str">
        <f>TRIM(IFERROR(VLOOKUP(TRIM(A219),'[1]REVISIEMKB-VarList'!$A$5:$AC$1092,23,FALSE),"--"))</f>
        <v>--</v>
      </c>
      <c r="F219" s="15" t="str">
        <f>TRIM(IFERROR(VLOOKUP(TRIM(A219),'[1]REVISIEMKB-VarList'!$A$5:$AC$1092,2,FALSE),"--"))</f>
        <v>--</v>
      </c>
      <c r="G219" s="16" t="str">
        <f t="shared" si="23"/>
        <v>--</v>
      </c>
      <c r="H219" s="15" t="str">
        <f>TRIM(IFERROR(VLOOKUP(TRIM(A219),'[1]REVISIEMKB-VarList'!$A$5:$AC$1092,24,FALSE),"--"))</f>
        <v>--</v>
      </c>
      <c r="I219" s="16" t="str">
        <f>TRIM(IFERROR(VLOOKUP(TRIM(A219),'[1]REVISIEMKB-VarList'!$A$5:$AC$1092,13,FALSE),"--"))</f>
        <v>--</v>
      </c>
      <c r="J219" s="16" t="str">
        <f>TRIM(IFERROR(VLOOKUP(TRIM(A219),'[1]REVISIEMKB-VarList'!$A$5:$AT$1092,42,FALSE),"--"))</f>
        <v>--</v>
      </c>
      <c r="K219" s="23" t="str">
        <f t="shared" si="20"/>
        <v>?</v>
      </c>
      <c r="L219" s="20" t="str">
        <f t="shared" si="22"/>
        <v/>
      </c>
      <c r="N219" s="20" t="str">
        <f t="shared" si="21"/>
        <v/>
      </c>
    </row>
    <row r="220" spans="1:14" x14ac:dyDescent="0.25">
      <c r="A220" s="27"/>
      <c r="B220" s="5" t="str">
        <f>TRIM(IFERROR(VLOOKUP(TRIM(A220),'[1]REVISIEMKB-VarList'!$A$5:$AC$1092,7,FALSE),"--"))</f>
        <v>--</v>
      </c>
      <c r="C220" s="5" t="str">
        <f>TRIM(IFERROR(VLOOKUP(TRIM(A220),'[1]REVISIEMKB-VarList'!$A$5:$AC$1092,11,FALSE)," --"))</f>
        <v>--</v>
      </c>
      <c r="D220" s="5" t="str">
        <f>TRIM(IFERROR(VLOOKUP(TRIM(A220),'[1]REVISIEMKB-VarList'!$A$5:$AC$1092,25,FALSE),"--"))</f>
        <v>--</v>
      </c>
      <c r="E220" s="5" t="str">
        <f>TRIM(IFERROR(VLOOKUP(TRIM(A220),'[1]REVISIEMKB-VarList'!$A$5:$AC$1092,23,FALSE),"--"))</f>
        <v>--</v>
      </c>
      <c r="F220" s="15" t="str">
        <f>TRIM(IFERROR(VLOOKUP(TRIM(A220),'[1]REVISIEMKB-VarList'!$A$5:$AC$1092,2,FALSE),"--"))</f>
        <v>--</v>
      </c>
      <c r="G220" s="16" t="str">
        <f t="shared" ref="G220:G235" si="24">+F220</f>
        <v>--</v>
      </c>
      <c r="H220" s="15" t="str">
        <f>TRIM(IFERROR(VLOOKUP(TRIM(A220),'[1]REVISIEMKB-VarList'!$A$5:$AC$1092,24,FALSE),"--"))</f>
        <v>--</v>
      </c>
      <c r="I220" s="16" t="str">
        <f>TRIM(IFERROR(VLOOKUP(TRIM(A220),'[1]REVISIEMKB-VarList'!$A$5:$AC$1092,13,FALSE),"--"))</f>
        <v>--</v>
      </c>
      <c r="J220" s="16" t="str">
        <f>TRIM(IFERROR(VLOOKUP(TRIM(A220),'[1]REVISIEMKB-VarList'!$A$5:$AT$1092,42,FALSE),"--"))</f>
        <v>--</v>
      </c>
      <c r="K220" s="23" t="str">
        <f t="shared" si="20"/>
        <v>?</v>
      </c>
      <c r="L220" s="20" t="str">
        <f t="shared" ref="L220:L235" si="25">IF(C220="--","",CONCATENATE("&lt;variable columnName=", CHAR(34),LEFT(F220,30), CHAR(34)," columnType=", CHAR(34),K220,CHAR(34),"&gt;",G220,"&lt;/variable&gt;"))</f>
        <v/>
      </c>
      <c r="N220" s="20" t="str">
        <f t="shared" ref="N220:N235" si="26">IF(E220="--","",CONCATENATE("&lt;variable&gt;",F220,"&lt;/variable&gt;"))</f>
        <v/>
      </c>
    </row>
    <row r="221" spans="1:14" x14ac:dyDescent="0.25">
      <c r="A221" s="27"/>
      <c r="B221" s="5" t="str">
        <f>TRIM(IFERROR(VLOOKUP(TRIM(A221),'[1]REVISIEMKB-VarList'!$A$5:$AC$1092,7,FALSE),"--"))</f>
        <v>--</v>
      </c>
      <c r="C221" s="5" t="str">
        <f>TRIM(IFERROR(VLOOKUP(TRIM(A221),'[1]REVISIEMKB-VarList'!$A$5:$AC$1092,11,FALSE)," --"))</f>
        <v>--</v>
      </c>
      <c r="D221" s="5" t="str">
        <f>TRIM(IFERROR(VLOOKUP(TRIM(A221),'[1]REVISIEMKB-VarList'!$A$5:$AC$1092,25,FALSE),"--"))</f>
        <v>--</v>
      </c>
      <c r="E221" s="5" t="str">
        <f>TRIM(IFERROR(VLOOKUP(TRIM(A221),'[1]REVISIEMKB-VarList'!$A$5:$AC$1092,23,FALSE),"--"))</f>
        <v>--</v>
      </c>
      <c r="F221" s="15" t="str">
        <f>TRIM(IFERROR(VLOOKUP(TRIM(A221),'[1]REVISIEMKB-VarList'!$A$5:$AC$1092,2,FALSE),"--"))</f>
        <v>--</v>
      </c>
      <c r="G221" s="16" t="str">
        <f t="shared" si="24"/>
        <v>--</v>
      </c>
      <c r="H221" s="15" t="str">
        <f>TRIM(IFERROR(VLOOKUP(TRIM(A221),'[1]REVISIEMKB-VarList'!$A$5:$AC$1092,24,FALSE),"--"))</f>
        <v>--</v>
      </c>
      <c r="I221" s="16" t="str">
        <f>TRIM(IFERROR(VLOOKUP(TRIM(A221),'[1]REVISIEMKB-VarList'!$A$5:$AC$1092,13,FALSE),"--"))</f>
        <v>--</v>
      </c>
      <c r="J221" s="16" t="str">
        <f>TRIM(IFERROR(VLOOKUP(TRIM(A221),'[1]REVISIEMKB-VarList'!$A$5:$AT$1092,42,FALSE),"--"))</f>
        <v>--</v>
      </c>
      <c r="K221" s="23" t="str">
        <f t="shared" si="20"/>
        <v>?</v>
      </c>
      <c r="L221" s="20" t="str">
        <f t="shared" si="25"/>
        <v/>
      </c>
      <c r="N221" s="20" t="str">
        <f t="shared" si="26"/>
        <v/>
      </c>
    </row>
    <row r="222" spans="1:14" x14ac:dyDescent="0.25">
      <c r="A222" s="27"/>
      <c r="B222" s="5" t="str">
        <f>TRIM(IFERROR(VLOOKUP(TRIM(A222),'[1]REVISIEMKB-VarList'!$A$5:$AC$1092,7,FALSE),"--"))</f>
        <v>--</v>
      </c>
      <c r="C222" s="5" t="str">
        <f>TRIM(IFERROR(VLOOKUP(TRIM(A222),'[1]REVISIEMKB-VarList'!$A$5:$AC$1092,11,FALSE)," --"))</f>
        <v>--</v>
      </c>
      <c r="D222" s="5" t="str">
        <f>TRIM(IFERROR(VLOOKUP(TRIM(A222),'[1]REVISIEMKB-VarList'!$A$5:$AC$1092,25,FALSE),"--"))</f>
        <v>--</v>
      </c>
      <c r="E222" s="5" t="str">
        <f>TRIM(IFERROR(VLOOKUP(TRIM(A222),'[1]REVISIEMKB-VarList'!$A$5:$AC$1092,23,FALSE),"--"))</f>
        <v>--</v>
      </c>
      <c r="F222" s="15" t="str">
        <f>TRIM(IFERROR(VLOOKUP(TRIM(A222),'[1]REVISIEMKB-VarList'!$A$5:$AC$1092,2,FALSE),"--"))</f>
        <v>--</v>
      </c>
      <c r="G222" s="16" t="str">
        <f t="shared" si="24"/>
        <v>--</v>
      </c>
      <c r="H222" s="15" t="str">
        <f>TRIM(IFERROR(VLOOKUP(TRIM(A222),'[1]REVISIEMKB-VarList'!$A$5:$AC$1092,24,FALSE),"--"))</f>
        <v>--</v>
      </c>
      <c r="I222" s="16" t="str">
        <f>TRIM(IFERROR(VLOOKUP(TRIM(A222),'[1]REVISIEMKB-VarList'!$A$5:$AC$1092,13,FALSE),"--"))</f>
        <v>--</v>
      </c>
      <c r="J222" s="16" t="str">
        <f>TRIM(IFERROR(VLOOKUP(TRIM(A222),'[1]REVISIEMKB-VarList'!$A$5:$AT$1092,42,FALSE),"--"))</f>
        <v>--</v>
      </c>
      <c r="K222" s="23" t="str">
        <f t="shared" si="20"/>
        <v>?</v>
      </c>
      <c r="L222" s="20" t="str">
        <f t="shared" si="25"/>
        <v/>
      </c>
      <c r="N222" s="20" t="str">
        <f t="shared" si="26"/>
        <v/>
      </c>
    </row>
    <row r="223" spans="1:14" x14ac:dyDescent="0.25">
      <c r="A223" s="27"/>
      <c r="B223" s="5" t="str">
        <f>TRIM(IFERROR(VLOOKUP(TRIM(A223),'[1]REVISIEMKB-VarList'!$A$5:$AC$1092,7,FALSE),"--"))</f>
        <v>--</v>
      </c>
      <c r="C223" s="5" t="str">
        <f>TRIM(IFERROR(VLOOKUP(TRIM(A223),'[1]REVISIEMKB-VarList'!$A$5:$AC$1092,11,FALSE)," --"))</f>
        <v>--</v>
      </c>
      <c r="D223" s="5" t="str">
        <f>TRIM(IFERROR(VLOOKUP(TRIM(A223),'[1]REVISIEMKB-VarList'!$A$5:$AC$1092,25,FALSE),"--"))</f>
        <v>--</v>
      </c>
      <c r="E223" s="5" t="str">
        <f>TRIM(IFERROR(VLOOKUP(TRIM(A223),'[1]REVISIEMKB-VarList'!$A$5:$AC$1092,23,FALSE),"--"))</f>
        <v>--</v>
      </c>
      <c r="F223" s="15" t="str">
        <f>TRIM(IFERROR(VLOOKUP(TRIM(A223),'[1]REVISIEMKB-VarList'!$A$5:$AC$1092,2,FALSE),"--"))</f>
        <v>--</v>
      </c>
      <c r="G223" s="16" t="str">
        <f t="shared" si="24"/>
        <v>--</v>
      </c>
      <c r="H223" s="15" t="str">
        <f>TRIM(IFERROR(VLOOKUP(TRIM(A223),'[1]REVISIEMKB-VarList'!$A$5:$AC$1092,24,FALSE),"--"))</f>
        <v>--</v>
      </c>
      <c r="I223" s="16" t="str">
        <f>TRIM(IFERROR(VLOOKUP(TRIM(A223),'[1]REVISIEMKB-VarList'!$A$5:$AC$1092,13,FALSE),"--"))</f>
        <v>--</v>
      </c>
      <c r="J223" s="16" t="str">
        <f>TRIM(IFERROR(VLOOKUP(TRIM(A223),'[1]REVISIEMKB-VarList'!$A$5:$AT$1092,42,FALSE),"--"))</f>
        <v>--</v>
      </c>
      <c r="K223" s="23" t="str">
        <f t="shared" si="20"/>
        <v>?</v>
      </c>
      <c r="L223" s="20" t="str">
        <f t="shared" si="25"/>
        <v/>
      </c>
      <c r="N223" s="20" t="str">
        <f t="shared" si="26"/>
        <v/>
      </c>
    </row>
    <row r="224" spans="1:14" x14ac:dyDescent="0.25">
      <c r="A224" s="27"/>
      <c r="B224" s="5" t="str">
        <f>TRIM(IFERROR(VLOOKUP(TRIM(A224),'[1]REVISIEMKB-VarList'!$A$5:$AC$1092,7,FALSE),"--"))</f>
        <v>--</v>
      </c>
      <c r="C224" s="5" t="str">
        <f>TRIM(IFERROR(VLOOKUP(TRIM(A224),'[1]REVISIEMKB-VarList'!$A$5:$AC$1092,11,FALSE)," --"))</f>
        <v>--</v>
      </c>
      <c r="D224" s="5" t="str">
        <f>TRIM(IFERROR(VLOOKUP(TRIM(A224),'[1]REVISIEMKB-VarList'!$A$5:$AC$1092,25,FALSE),"--"))</f>
        <v>--</v>
      </c>
      <c r="E224" s="5" t="str">
        <f>TRIM(IFERROR(VLOOKUP(TRIM(A224),'[1]REVISIEMKB-VarList'!$A$5:$AC$1092,23,FALSE),"--"))</f>
        <v>--</v>
      </c>
      <c r="F224" s="15" t="str">
        <f>TRIM(IFERROR(VLOOKUP(TRIM(A224),'[1]REVISIEMKB-VarList'!$A$5:$AC$1092,2,FALSE),"--"))</f>
        <v>--</v>
      </c>
      <c r="G224" s="16" t="str">
        <f t="shared" si="24"/>
        <v>--</v>
      </c>
      <c r="H224" s="15" t="str">
        <f>TRIM(IFERROR(VLOOKUP(TRIM(A224),'[1]REVISIEMKB-VarList'!$A$5:$AC$1092,24,FALSE),"--"))</f>
        <v>--</v>
      </c>
      <c r="I224" s="16" t="str">
        <f>TRIM(IFERROR(VLOOKUP(TRIM(A224),'[1]REVISIEMKB-VarList'!$A$5:$AC$1092,13,FALSE),"--"))</f>
        <v>--</v>
      </c>
      <c r="J224" s="16" t="str">
        <f>TRIM(IFERROR(VLOOKUP(TRIM(A224),'[1]REVISIEMKB-VarList'!$A$5:$AT$1092,42,FALSE),"--"))</f>
        <v>--</v>
      </c>
      <c r="K224" s="23" t="str">
        <f t="shared" si="20"/>
        <v>?</v>
      </c>
      <c r="L224" s="20" t="str">
        <f t="shared" si="25"/>
        <v/>
      </c>
      <c r="N224" s="20" t="str">
        <f t="shared" si="26"/>
        <v/>
      </c>
    </row>
    <row r="225" spans="1:14" x14ac:dyDescent="0.25">
      <c r="A225" s="27"/>
      <c r="B225" s="5" t="str">
        <f>TRIM(IFERROR(VLOOKUP(TRIM(A225),'[1]REVISIEMKB-VarList'!$A$5:$AC$1092,7,FALSE),"--"))</f>
        <v>--</v>
      </c>
      <c r="C225" s="5" t="str">
        <f>TRIM(IFERROR(VLOOKUP(TRIM(A225),'[1]REVISIEMKB-VarList'!$A$5:$AC$1092,11,FALSE)," --"))</f>
        <v>--</v>
      </c>
      <c r="D225" s="5" t="str">
        <f>TRIM(IFERROR(VLOOKUP(TRIM(A225),'[1]REVISIEMKB-VarList'!$A$5:$AC$1092,25,FALSE),"--"))</f>
        <v>--</v>
      </c>
      <c r="E225" s="5" t="str">
        <f>TRIM(IFERROR(VLOOKUP(TRIM(A225),'[1]REVISIEMKB-VarList'!$A$5:$AC$1092,23,FALSE),"--"))</f>
        <v>--</v>
      </c>
      <c r="F225" s="15" t="str">
        <f>TRIM(IFERROR(VLOOKUP(TRIM(A225),'[1]REVISIEMKB-VarList'!$A$5:$AC$1092,2,FALSE),"--"))</f>
        <v>--</v>
      </c>
      <c r="G225" s="16" t="str">
        <f t="shared" si="24"/>
        <v>--</v>
      </c>
      <c r="H225" s="15" t="str">
        <f>TRIM(IFERROR(VLOOKUP(TRIM(A225),'[1]REVISIEMKB-VarList'!$A$5:$AC$1092,24,FALSE),"--"))</f>
        <v>--</v>
      </c>
      <c r="I225" s="16" t="str">
        <f>TRIM(IFERROR(VLOOKUP(TRIM(A225),'[1]REVISIEMKB-VarList'!$A$5:$AC$1092,13,FALSE),"--"))</f>
        <v>--</v>
      </c>
      <c r="J225" s="16" t="str">
        <f>TRIM(IFERROR(VLOOKUP(TRIM(A225),'[1]REVISIEMKB-VarList'!$A$5:$AT$1092,42,FALSE),"--"))</f>
        <v>--</v>
      </c>
      <c r="K225" s="23" t="str">
        <f t="shared" si="20"/>
        <v>?</v>
      </c>
      <c r="L225" s="20" t="str">
        <f t="shared" si="25"/>
        <v/>
      </c>
      <c r="N225" s="20" t="str">
        <f t="shared" si="26"/>
        <v/>
      </c>
    </row>
    <row r="226" spans="1:14" x14ac:dyDescent="0.25">
      <c r="A226" s="27"/>
      <c r="B226" s="5" t="str">
        <f>TRIM(IFERROR(VLOOKUP(TRIM(A226),'[1]REVISIEMKB-VarList'!$A$5:$AC$1092,7,FALSE),"--"))</f>
        <v>--</v>
      </c>
      <c r="C226" s="5" t="str">
        <f>TRIM(IFERROR(VLOOKUP(TRIM(A226),'[1]REVISIEMKB-VarList'!$A$5:$AC$1092,11,FALSE)," --"))</f>
        <v>--</v>
      </c>
      <c r="D226" s="5" t="str">
        <f>TRIM(IFERROR(VLOOKUP(TRIM(A226),'[1]REVISIEMKB-VarList'!$A$5:$AC$1092,25,FALSE),"--"))</f>
        <v>--</v>
      </c>
      <c r="E226" s="5" t="str">
        <f>TRIM(IFERROR(VLOOKUP(TRIM(A226),'[1]REVISIEMKB-VarList'!$A$5:$AC$1092,23,FALSE),"--"))</f>
        <v>--</v>
      </c>
      <c r="F226" s="15" t="str">
        <f>TRIM(IFERROR(VLOOKUP(TRIM(A226),'[1]REVISIEMKB-VarList'!$A$5:$AC$1092,2,FALSE),"--"))</f>
        <v>--</v>
      </c>
      <c r="G226" s="16" t="str">
        <f t="shared" si="24"/>
        <v>--</v>
      </c>
      <c r="H226" s="15" t="str">
        <f>TRIM(IFERROR(VLOOKUP(TRIM(A226),'[1]REVISIEMKB-VarList'!$A$5:$AC$1092,24,FALSE),"--"))</f>
        <v>--</v>
      </c>
      <c r="I226" s="16" t="str">
        <f>TRIM(IFERROR(VLOOKUP(TRIM(A226),'[1]REVISIEMKB-VarList'!$A$5:$AC$1092,13,FALSE),"--"))</f>
        <v>--</v>
      </c>
      <c r="J226" s="16" t="str">
        <f>TRIM(IFERROR(VLOOKUP(TRIM(A226),'[1]REVISIEMKB-VarList'!$A$5:$AT$1092,42,FALSE),"--"))</f>
        <v>--</v>
      </c>
      <c r="K226" s="23" t="str">
        <f t="shared" si="20"/>
        <v>?</v>
      </c>
      <c r="L226" s="20" t="str">
        <f t="shared" si="25"/>
        <v/>
      </c>
      <c r="N226" s="20" t="str">
        <f t="shared" si="26"/>
        <v/>
      </c>
    </row>
    <row r="227" spans="1:14" x14ac:dyDescent="0.25">
      <c r="A227" s="27"/>
      <c r="B227" s="5" t="str">
        <f>TRIM(IFERROR(VLOOKUP(TRIM(A227),'[1]REVISIEMKB-VarList'!$A$5:$AC$1092,7,FALSE),"--"))</f>
        <v>--</v>
      </c>
      <c r="C227" s="5" t="str">
        <f>TRIM(IFERROR(VLOOKUP(TRIM(A227),'[1]REVISIEMKB-VarList'!$A$5:$AC$1092,11,FALSE)," --"))</f>
        <v>--</v>
      </c>
      <c r="D227" s="5" t="str">
        <f>TRIM(IFERROR(VLOOKUP(TRIM(A227),'[1]REVISIEMKB-VarList'!$A$5:$AC$1092,25,FALSE),"--"))</f>
        <v>--</v>
      </c>
      <c r="E227" s="5" t="str">
        <f>TRIM(IFERROR(VLOOKUP(TRIM(A227),'[1]REVISIEMKB-VarList'!$A$5:$AC$1092,23,FALSE),"--"))</f>
        <v>--</v>
      </c>
      <c r="F227" s="15" t="str">
        <f>TRIM(IFERROR(VLOOKUP(TRIM(A227),'[1]REVISIEMKB-VarList'!$A$5:$AC$1092,2,FALSE),"--"))</f>
        <v>--</v>
      </c>
      <c r="G227" s="16" t="str">
        <f t="shared" si="24"/>
        <v>--</v>
      </c>
      <c r="H227" s="15" t="str">
        <f>TRIM(IFERROR(VLOOKUP(TRIM(A227),'[1]REVISIEMKB-VarList'!$A$5:$AC$1092,24,FALSE),"--"))</f>
        <v>--</v>
      </c>
      <c r="I227" s="16" t="str">
        <f>TRIM(IFERROR(VLOOKUP(TRIM(A227),'[1]REVISIEMKB-VarList'!$A$5:$AC$1092,13,FALSE),"--"))</f>
        <v>--</v>
      </c>
      <c r="J227" s="16" t="str">
        <f>TRIM(IFERROR(VLOOKUP(TRIM(A227),'[1]REVISIEMKB-VarList'!$A$5:$AT$1092,42,FALSE),"--"))</f>
        <v>--</v>
      </c>
      <c r="K227" s="23" t="str">
        <f t="shared" ref="K227:K248" si="27">IF(OR(C227="MONETARY",C227="Enumeration",C227="NUMBER",C227="Boolean"),"DECIMAL",IF(C227="Date","DATE",IF(C227="String","STRING","?")))</f>
        <v>?</v>
      </c>
      <c r="L227" s="20" t="str">
        <f t="shared" si="25"/>
        <v/>
      </c>
      <c r="N227" s="20" t="str">
        <f t="shared" si="26"/>
        <v/>
      </c>
    </row>
    <row r="228" spans="1:14" x14ac:dyDescent="0.25">
      <c r="A228" s="27"/>
      <c r="B228" s="5" t="str">
        <f>TRIM(IFERROR(VLOOKUP(TRIM(A228),'[1]REVISIEMKB-VarList'!$A$5:$AC$1092,7,FALSE),"--"))</f>
        <v>--</v>
      </c>
      <c r="C228" s="5" t="str">
        <f>TRIM(IFERROR(VLOOKUP(TRIM(A228),'[1]REVISIEMKB-VarList'!$A$5:$AC$1092,11,FALSE)," --"))</f>
        <v>--</v>
      </c>
      <c r="D228" s="5" t="str">
        <f>TRIM(IFERROR(VLOOKUP(TRIM(A228),'[1]REVISIEMKB-VarList'!$A$5:$AC$1092,25,FALSE),"--"))</f>
        <v>--</v>
      </c>
      <c r="E228" s="5" t="str">
        <f>TRIM(IFERROR(VLOOKUP(TRIM(A228),'[1]REVISIEMKB-VarList'!$A$5:$AC$1092,23,FALSE),"--"))</f>
        <v>--</v>
      </c>
      <c r="F228" s="15" t="str">
        <f>TRIM(IFERROR(VLOOKUP(TRIM(A228),'[1]REVISIEMKB-VarList'!$A$5:$AC$1092,2,FALSE),"--"))</f>
        <v>--</v>
      </c>
      <c r="G228" s="16" t="str">
        <f t="shared" si="24"/>
        <v>--</v>
      </c>
      <c r="H228" s="15" t="str">
        <f>TRIM(IFERROR(VLOOKUP(TRIM(A228),'[1]REVISIEMKB-VarList'!$A$5:$AC$1092,24,FALSE),"--"))</f>
        <v>--</v>
      </c>
      <c r="I228" s="16" t="str">
        <f>TRIM(IFERROR(VLOOKUP(TRIM(A228),'[1]REVISIEMKB-VarList'!$A$5:$AC$1092,13,FALSE),"--"))</f>
        <v>--</v>
      </c>
      <c r="J228" s="16" t="str">
        <f>TRIM(IFERROR(VLOOKUP(TRIM(A228),'[1]REVISIEMKB-VarList'!$A$5:$AT$1092,42,FALSE),"--"))</f>
        <v>--</v>
      </c>
      <c r="K228" s="23" t="str">
        <f t="shared" si="27"/>
        <v>?</v>
      </c>
      <c r="L228" s="20" t="str">
        <f t="shared" si="25"/>
        <v/>
      </c>
      <c r="N228" s="20" t="str">
        <f t="shared" si="26"/>
        <v/>
      </c>
    </row>
    <row r="229" spans="1:14" x14ac:dyDescent="0.25">
      <c r="A229" s="27"/>
      <c r="B229" s="5" t="str">
        <f>TRIM(IFERROR(VLOOKUP(TRIM(A229),'[1]REVISIEMKB-VarList'!$A$5:$AC$1092,7,FALSE),"--"))</f>
        <v>--</v>
      </c>
      <c r="C229" s="5" t="str">
        <f>TRIM(IFERROR(VLOOKUP(TRIM(A229),'[1]REVISIEMKB-VarList'!$A$5:$AC$1092,11,FALSE)," --"))</f>
        <v>--</v>
      </c>
      <c r="D229" s="5" t="str">
        <f>TRIM(IFERROR(VLOOKUP(TRIM(A229),'[1]REVISIEMKB-VarList'!$A$5:$AC$1092,25,FALSE),"--"))</f>
        <v>--</v>
      </c>
      <c r="E229" s="5" t="str">
        <f>TRIM(IFERROR(VLOOKUP(TRIM(A229),'[1]REVISIEMKB-VarList'!$A$5:$AC$1092,23,FALSE),"--"))</f>
        <v>--</v>
      </c>
      <c r="F229" s="15" t="str">
        <f>TRIM(IFERROR(VLOOKUP(TRIM(A229),'[1]REVISIEMKB-VarList'!$A$5:$AC$1092,2,FALSE),"--"))</f>
        <v>--</v>
      </c>
      <c r="G229" s="16" t="str">
        <f t="shared" si="24"/>
        <v>--</v>
      </c>
      <c r="H229" s="15" t="str">
        <f>TRIM(IFERROR(VLOOKUP(TRIM(A229),'[1]REVISIEMKB-VarList'!$A$5:$AC$1092,24,FALSE),"--"))</f>
        <v>--</v>
      </c>
      <c r="I229" s="16" t="str">
        <f>TRIM(IFERROR(VLOOKUP(TRIM(A229),'[1]REVISIEMKB-VarList'!$A$5:$AC$1092,13,FALSE),"--"))</f>
        <v>--</v>
      </c>
      <c r="J229" s="16" t="str">
        <f>TRIM(IFERROR(VLOOKUP(TRIM(A229),'[1]REVISIEMKB-VarList'!$A$5:$AT$1092,42,FALSE),"--"))</f>
        <v>--</v>
      </c>
      <c r="K229" s="23" t="str">
        <f t="shared" si="27"/>
        <v>?</v>
      </c>
      <c r="L229" s="20" t="str">
        <f t="shared" si="25"/>
        <v/>
      </c>
      <c r="N229" s="20" t="str">
        <f t="shared" si="26"/>
        <v/>
      </c>
    </row>
    <row r="230" spans="1:14" x14ac:dyDescent="0.25">
      <c r="A230" s="27"/>
      <c r="B230" s="5" t="str">
        <f>TRIM(IFERROR(VLOOKUP(TRIM(A230),'[1]REVISIEMKB-VarList'!$A$5:$AC$1092,7,FALSE),"--"))</f>
        <v>--</v>
      </c>
      <c r="C230" s="5" t="str">
        <f>TRIM(IFERROR(VLOOKUP(TRIM(A230),'[1]REVISIEMKB-VarList'!$A$5:$AC$1092,11,FALSE)," --"))</f>
        <v>--</v>
      </c>
      <c r="D230" s="5" t="str">
        <f>TRIM(IFERROR(VLOOKUP(TRIM(A230),'[1]REVISIEMKB-VarList'!$A$5:$AC$1092,25,FALSE),"--"))</f>
        <v>--</v>
      </c>
      <c r="E230" s="5" t="str">
        <f>TRIM(IFERROR(VLOOKUP(TRIM(A230),'[1]REVISIEMKB-VarList'!$A$5:$AC$1092,23,FALSE),"--"))</f>
        <v>--</v>
      </c>
      <c r="F230" s="15" t="str">
        <f>TRIM(IFERROR(VLOOKUP(TRIM(A230),'[1]REVISIEMKB-VarList'!$A$5:$AC$1092,2,FALSE),"--"))</f>
        <v>--</v>
      </c>
      <c r="G230" s="16" t="str">
        <f t="shared" si="24"/>
        <v>--</v>
      </c>
      <c r="H230" s="15" t="str">
        <f>TRIM(IFERROR(VLOOKUP(TRIM(A230),'[1]REVISIEMKB-VarList'!$A$5:$AC$1092,24,FALSE),"--"))</f>
        <v>--</v>
      </c>
      <c r="I230" s="16" t="str">
        <f>TRIM(IFERROR(VLOOKUP(TRIM(A230),'[1]REVISIEMKB-VarList'!$A$5:$AC$1092,13,FALSE),"--"))</f>
        <v>--</v>
      </c>
      <c r="J230" s="16" t="str">
        <f>TRIM(IFERROR(VLOOKUP(TRIM(A230),'[1]REVISIEMKB-VarList'!$A$5:$AT$1092,42,FALSE),"--"))</f>
        <v>--</v>
      </c>
      <c r="K230" s="23" t="str">
        <f t="shared" si="27"/>
        <v>?</v>
      </c>
      <c r="L230" s="20" t="str">
        <f t="shared" si="25"/>
        <v/>
      </c>
      <c r="N230" s="20" t="str">
        <f t="shared" si="26"/>
        <v/>
      </c>
    </row>
    <row r="231" spans="1:14" x14ac:dyDescent="0.25">
      <c r="A231" s="27"/>
      <c r="B231" s="5" t="str">
        <f>TRIM(IFERROR(VLOOKUP(TRIM(A231),'[1]REVISIEMKB-VarList'!$A$5:$AC$1092,7,FALSE),"--"))</f>
        <v>--</v>
      </c>
      <c r="C231" s="5" t="str">
        <f>TRIM(IFERROR(VLOOKUP(TRIM(A231),'[1]REVISIEMKB-VarList'!$A$5:$AC$1092,11,FALSE)," --"))</f>
        <v>--</v>
      </c>
      <c r="D231" s="5" t="str">
        <f>TRIM(IFERROR(VLOOKUP(TRIM(A231),'[1]REVISIEMKB-VarList'!$A$5:$AC$1092,25,FALSE),"--"))</f>
        <v>--</v>
      </c>
      <c r="E231" s="5" t="str">
        <f>TRIM(IFERROR(VLOOKUP(TRIM(A231),'[1]REVISIEMKB-VarList'!$A$5:$AC$1092,23,FALSE),"--"))</f>
        <v>--</v>
      </c>
      <c r="F231" s="15" t="str">
        <f>TRIM(IFERROR(VLOOKUP(TRIM(A231),'[1]REVISIEMKB-VarList'!$A$5:$AC$1092,2,FALSE),"--"))</f>
        <v>--</v>
      </c>
      <c r="G231" s="16" t="str">
        <f t="shared" si="24"/>
        <v>--</v>
      </c>
      <c r="H231" s="15" t="str">
        <f>TRIM(IFERROR(VLOOKUP(TRIM(A231),'[1]REVISIEMKB-VarList'!$A$5:$AC$1092,24,FALSE),"--"))</f>
        <v>--</v>
      </c>
      <c r="I231" s="16" t="str">
        <f>TRIM(IFERROR(VLOOKUP(TRIM(A231),'[1]REVISIEMKB-VarList'!$A$5:$AC$1092,13,FALSE),"--"))</f>
        <v>--</v>
      </c>
      <c r="J231" s="16" t="str">
        <f>TRIM(IFERROR(VLOOKUP(TRIM(A231),'[1]REVISIEMKB-VarList'!$A$5:$AT$1092,42,FALSE),"--"))</f>
        <v>--</v>
      </c>
      <c r="K231" s="23" t="str">
        <f t="shared" si="27"/>
        <v>?</v>
      </c>
      <c r="L231" s="20" t="str">
        <f t="shared" si="25"/>
        <v/>
      </c>
      <c r="N231" s="20" t="str">
        <f t="shared" si="26"/>
        <v/>
      </c>
    </row>
    <row r="232" spans="1:14" x14ac:dyDescent="0.25">
      <c r="A232" s="27"/>
      <c r="B232" s="5" t="str">
        <f>TRIM(IFERROR(VLOOKUP(TRIM(A232),'[1]REVISIEMKB-VarList'!$A$5:$AC$1092,7,FALSE),"--"))</f>
        <v>--</v>
      </c>
      <c r="C232" s="5" t="str">
        <f>TRIM(IFERROR(VLOOKUP(TRIM(A232),'[1]REVISIEMKB-VarList'!$A$5:$AC$1092,11,FALSE)," --"))</f>
        <v>--</v>
      </c>
      <c r="D232" s="5" t="str">
        <f>TRIM(IFERROR(VLOOKUP(TRIM(A232),'[1]REVISIEMKB-VarList'!$A$5:$AC$1092,25,FALSE),"--"))</f>
        <v>--</v>
      </c>
      <c r="E232" s="5" t="str">
        <f>TRIM(IFERROR(VLOOKUP(TRIM(A232),'[1]REVISIEMKB-VarList'!$A$5:$AC$1092,23,FALSE),"--"))</f>
        <v>--</v>
      </c>
      <c r="F232" s="15" t="str">
        <f>TRIM(IFERROR(VLOOKUP(TRIM(A232),'[1]REVISIEMKB-VarList'!$A$5:$AC$1092,2,FALSE),"--"))</f>
        <v>--</v>
      </c>
      <c r="G232" s="16" t="str">
        <f t="shared" si="24"/>
        <v>--</v>
      </c>
      <c r="H232" s="15" t="str">
        <f>TRIM(IFERROR(VLOOKUP(TRIM(A232),'[1]REVISIEMKB-VarList'!$A$5:$AC$1092,24,FALSE),"--"))</f>
        <v>--</v>
      </c>
      <c r="I232" s="16" t="str">
        <f>TRIM(IFERROR(VLOOKUP(TRIM(A232),'[1]REVISIEMKB-VarList'!$A$5:$AC$1092,13,FALSE),"--"))</f>
        <v>--</v>
      </c>
      <c r="J232" s="16" t="str">
        <f>TRIM(IFERROR(VLOOKUP(TRIM(A232),'[1]REVISIEMKB-VarList'!$A$5:$AT$1092,42,FALSE),"--"))</f>
        <v>--</v>
      </c>
      <c r="K232" s="23" t="str">
        <f t="shared" si="27"/>
        <v>?</v>
      </c>
      <c r="L232" s="20" t="str">
        <f t="shared" si="25"/>
        <v/>
      </c>
      <c r="N232" s="20" t="str">
        <f t="shared" si="26"/>
        <v/>
      </c>
    </row>
    <row r="233" spans="1:14" x14ac:dyDescent="0.25">
      <c r="A233" s="27"/>
      <c r="B233" s="5" t="str">
        <f>TRIM(IFERROR(VLOOKUP(TRIM(A233),'[1]REVISIEMKB-VarList'!$A$5:$AC$1092,7,FALSE),"--"))</f>
        <v>--</v>
      </c>
      <c r="C233" s="5" t="str">
        <f>TRIM(IFERROR(VLOOKUP(TRIM(A233),'[1]REVISIEMKB-VarList'!$A$5:$AC$1092,11,FALSE)," --"))</f>
        <v>--</v>
      </c>
      <c r="D233" s="5" t="str">
        <f>TRIM(IFERROR(VLOOKUP(TRIM(A233),'[1]REVISIEMKB-VarList'!$A$5:$AC$1092,25,FALSE),"--"))</f>
        <v>--</v>
      </c>
      <c r="E233" s="5" t="str">
        <f>TRIM(IFERROR(VLOOKUP(TRIM(A233),'[1]REVISIEMKB-VarList'!$A$5:$AC$1092,23,FALSE),"--"))</f>
        <v>--</v>
      </c>
      <c r="F233" s="15" t="str">
        <f>TRIM(IFERROR(VLOOKUP(TRIM(A233),'[1]REVISIEMKB-VarList'!$A$5:$AC$1092,2,FALSE),"--"))</f>
        <v>--</v>
      </c>
      <c r="G233" s="16" t="str">
        <f t="shared" si="24"/>
        <v>--</v>
      </c>
      <c r="H233" s="15" t="str">
        <f>TRIM(IFERROR(VLOOKUP(TRIM(A233),'[1]REVISIEMKB-VarList'!$A$5:$AC$1092,24,FALSE),"--"))</f>
        <v>--</v>
      </c>
      <c r="I233" s="16" t="str">
        <f>TRIM(IFERROR(VLOOKUP(TRIM(A233),'[1]REVISIEMKB-VarList'!$A$5:$AC$1092,13,FALSE),"--"))</f>
        <v>--</v>
      </c>
      <c r="J233" s="16" t="str">
        <f>TRIM(IFERROR(VLOOKUP(TRIM(A233),'[1]REVISIEMKB-VarList'!$A$5:$AT$1092,42,FALSE),"--"))</f>
        <v>--</v>
      </c>
      <c r="K233" s="23" t="str">
        <f t="shared" si="27"/>
        <v>?</v>
      </c>
      <c r="L233" s="20" t="str">
        <f t="shared" si="25"/>
        <v/>
      </c>
      <c r="N233" s="20" t="str">
        <f t="shared" si="26"/>
        <v/>
      </c>
    </row>
    <row r="234" spans="1:14" x14ac:dyDescent="0.25">
      <c r="A234" s="27"/>
      <c r="B234" s="5" t="str">
        <f>TRIM(IFERROR(VLOOKUP(TRIM(A234),'[1]REVISIEMKB-VarList'!$A$5:$AC$1092,7,FALSE),"--"))</f>
        <v>--</v>
      </c>
      <c r="C234" s="5" t="str">
        <f>TRIM(IFERROR(VLOOKUP(TRIM(A234),'[1]REVISIEMKB-VarList'!$A$5:$AC$1092,11,FALSE)," --"))</f>
        <v>--</v>
      </c>
      <c r="D234" s="5" t="str">
        <f>TRIM(IFERROR(VLOOKUP(TRIM(A234),'[1]REVISIEMKB-VarList'!$A$5:$AC$1092,25,FALSE),"--"))</f>
        <v>--</v>
      </c>
      <c r="E234" s="5" t="str">
        <f>TRIM(IFERROR(VLOOKUP(TRIM(A234),'[1]REVISIEMKB-VarList'!$A$5:$AC$1092,23,FALSE),"--"))</f>
        <v>--</v>
      </c>
      <c r="F234" s="15" t="str">
        <f>TRIM(IFERROR(VLOOKUP(TRIM(A234),'[1]REVISIEMKB-VarList'!$A$5:$AC$1092,2,FALSE),"--"))</f>
        <v>--</v>
      </c>
      <c r="G234" s="16" t="str">
        <f t="shared" si="24"/>
        <v>--</v>
      </c>
      <c r="H234" s="15" t="str">
        <f>TRIM(IFERROR(VLOOKUP(TRIM(A234),'[1]REVISIEMKB-VarList'!$A$5:$AC$1092,24,FALSE),"--"))</f>
        <v>--</v>
      </c>
      <c r="I234" s="16" t="str">
        <f>TRIM(IFERROR(VLOOKUP(TRIM(A234),'[1]REVISIEMKB-VarList'!$A$5:$AC$1092,13,FALSE),"--"))</f>
        <v>--</v>
      </c>
      <c r="J234" s="16" t="str">
        <f>TRIM(IFERROR(VLOOKUP(TRIM(A234),'[1]REVISIEMKB-VarList'!$A$5:$AT$1092,42,FALSE),"--"))</f>
        <v>--</v>
      </c>
      <c r="K234" s="23" t="str">
        <f t="shared" si="27"/>
        <v>?</v>
      </c>
      <c r="L234" s="20" t="str">
        <f t="shared" si="25"/>
        <v/>
      </c>
      <c r="N234" s="20" t="str">
        <f t="shared" si="26"/>
        <v/>
      </c>
    </row>
    <row r="235" spans="1:14" x14ac:dyDescent="0.25">
      <c r="A235" s="27"/>
      <c r="B235" s="5" t="str">
        <f>TRIM(IFERROR(VLOOKUP(TRIM(A235),'[1]REVISIEMKB-VarList'!$A$5:$AC$1092,7,FALSE),"--"))</f>
        <v>--</v>
      </c>
      <c r="C235" s="5" t="str">
        <f>TRIM(IFERROR(VLOOKUP(TRIM(A235),'[1]REVISIEMKB-VarList'!$A$5:$AC$1092,11,FALSE)," --"))</f>
        <v>--</v>
      </c>
      <c r="D235" s="5" t="str">
        <f>TRIM(IFERROR(VLOOKUP(TRIM(A235),'[1]REVISIEMKB-VarList'!$A$5:$AC$1092,25,FALSE),"--"))</f>
        <v>--</v>
      </c>
      <c r="E235" s="5" t="str">
        <f>TRIM(IFERROR(VLOOKUP(TRIM(A235),'[1]REVISIEMKB-VarList'!$A$5:$AC$1092,23,FALSE),"--"))</f>
        <v>--</v>
      </c>
      <c r="F235" s="15" t="str">
        <f>TRIM(IFERROR(VLOOKUP(TRIM(A235),'[1]REVISIEMKB-VarList'!$A$5:$AC$1092,2,FALSE),"--"))</f>
        <v>--</v>
      </c>
      <c r="G235" s="16" t="str">
        <f t="shared" si="24"/>
        <v>--</v>
      </c>
      <c r="H235" s="15" t="str">
        <f>TRIM(IFERROR(VLOOKUP(TRIM(A235),'[1]REVISIEMKB-VarList'!$A$5:$AC$1092,24,FALSE),"--"))</f>
        <v>--</v>
      </c>
      <c r="I235" s="16" t="str">
        <f>TRIM(IFERROR(VLOOKUP(TRIM(A235),'[1]REVISIEMKB-VarList'!$A$5:$AC$1092,13,FALSE),"--"))</f>
        <v>--</v>
      </c>
      <c r="J235" s="16" t="str">
        <f>TRIM(IFERROR(VLOOKUP(TRIM(A235),'[1]REVISIEMKB-VarList'!$A$5:$AT$1092,42,FALSE),"--"))</f>
        <v>--</v>
      </c>
      <c r="K235" s="23" t="str">
        <f t="shared" si="27"/>
        <v>?</v>
      </c>
      <c r="L235" s="20" t="str">
        <f t="shared" si="25"/>
        <v/>
      </c>
      <c r="N235" s="20" t="str">
        <f t="shared" si="26"/>
        <v/>
      </c>
    </row>
    <row r="236" spans="1:14" x14ac:dyDescent="0.25">
      <c r="A236" s="14"/>
      <c r="K236" s="23" t="str">
        <f t="shared" si="27"/>
        <v>?</v>
      </c>
      <c r="L236" s="20"/>
    </row>
    <row r="237" spans="1:14" x14ac:dyDescent="0.25">
      <c r="A237" s="14"/>
      <c r="B237" s="5" t="str">
        <f>TRIM(IFERROR(VLOOKUP(TRIM(A237),'[1]REVISIEMKB-VarList'!$A$5:$AC$1092,7,FALSE),"--"))</f>
        <v>--</v>
      </c>
      <c r="C237" s="5" t="str">
        <f>TRIM(IFERROR(VLOOKUP(TRIM(A237),'[1]REVISIEMKB-VarList'!$A$5:$AC$1092,11,FALSE)," --"))</f>
        <v>--</v>
      </c>
      <c r="D237" s="5" t="str">
        <f>TRIM(IFERROR(VLOOKUP(TRIM(A237),'[1]REVISIEMKB-VarList'!$A$5:$AC$1092,25,FALSE),"--"))</f>
        <v>--</v>
      </c>
      <c r="E237" s="5" t="str">
        <f>TRIM(IFERROR(VLOOKUP(TRIM(A237),'[1]REVISIEMKB-VarList'!$A$5:$AC$1092,23,FALSE),"--"))</f>
        <v>--</v>
      </c>
      <c r="F237" s="15" t="str">
        <f>TRIM(IFERROR(VLOOKUP(TRIM(A237),'[1]REVISIEMKB-VarList'!$A$5:$AC$1092,2,FALSE),"--"))</f>
        <v>--</v>
      </c>
      <c r="G237" s="16" t="str">
        <f t="shared" ref="G237:G248" si="28">+F237</f>
        <v>--</v>
      </c>
      <c r="H237" s="15" t="str">
        <f>TRIM(IFERROR(VLOOKUP(TRIM(A237),'[1]REVISIEMKB-VarList'!$A$5:$AC$1092,24,FALSE),"--"))</f>
        <v>--</v>
      </c>
      <c r="I237" s="16" t="str">
        <f>TRIM(IFERROR(VLOOKUP(TRIM(A237),'[1]REVISIEMKB-VarList'!$A$5:$AC$1092,13,FALSE),"--"))</f>
        <v>--</v>
      </c>
      <c r="J237" s="16" t="str">
        <f>TRIM(IFERROR(VLOOKUP(TRIM(A237),'[1]REVISIEMKB-VarList'!$A$5:$AT$1092,42,FALSE),"--"))</f>
        <v>--</v>
      </c>
      <c r="K237" s="23" t="str">
        <f t="shared" si="27"/>
        <v>?</v>
      </c>
      <c r="L237" s="20" t="str">
        <f t="shared" ref="L237:L248" si="29">IF(C237="--","",CONCATENATE("&lt;variable columnName=", CHAR(34),LEFT(F237,30), CHAR(34)," columnType=", CHAR(34),K237,CHAR(34),"&gt;",G237,"&lt;/variable&gt;"))</f>
        <v/>
      </c>
      <c r="N237" s="20" t="str">
        <f t="shared" ref="N237:N248" si="30">IF(E237="--","",CONCATENATE("&lt;variable&gt;",F237,"&lt;/variable&gt;"))</f>
        <v/>
      </c>
    </row>
    <row r="238" spans="1:14" x14ac:dyDescent="0.25">
      <c r="A238" s="14"/>
      <c r="B238" s="5" t="str">
        <f>TRIM(IFERROR(VLOOKUP(TRIM(A238),'[1]REVISIEMKB-VarList'!$A$5:$AC$1092,7,FALSE),"--"))</f>
        <v>--</v>
      </c>
      <c r="C238" s="5" t="str">
        <f>TRIM(IFERROR(VLOOKUP(TRIM(A238),'[1]REVISIEMKB-VarList'!$A$5:$AC$1092,11,FALSE)," --"))</f>
        <v>--</v>
      </c>
      <c r="D238" s="5" t="str">
        <f>TRIM(IFERROR(VLOOKUP(TRIM(A238),'[1]REVISIEMKB-VarList'!$A$5:$AC$1092,25,FALSE),"--"))</f>
        <v>--</v>
      </c>
      <c r="E238" s="5" t="str">
        <f>TRIM(IFERROR(VLOOKUP(TRIM(A238),'[1]REVISIEMKB-VarList'!$A$5:$AC$1092,23,FALSE),"--"))</f>
        <v>--</v>
      </c>
      <c r="F238" s="15" t="str">
        <f>TRIM(IFERROR(VLOOKUP(TRIM(A238),'[1]REVISIEMKB-VarList'!$A$5:$AC$1092,2,FALSE),"--"))</f>
        <v>--</v>
      </c>
      <c r="G238" s="16" t="str">
        <f t="shared" si="28"/>
        <v>--</v>
      </c>
      <c r="H238" s="15" t="str">
        <f>TRIM(IFERROR(VLOOKUP(TRIM(A238),'[1]REVISIEMKB-VarList'!$A$5:$AC$1092,24,FALSE),"--"))</f>
        <v>--</v>
      </c>
      <c r="I238" s="16" t="str">
        <f>TRIM(IFERROR(VLOOKUP(TRIM(A238),'[1]REVISIEMKB-VarList'!$A$5:$AC$1092,13,FALSE),"--"))</f>
        <v>--</v>
      </c>
      <c r="J238" s="16" t="str">
        <f>TRIM(IFERROR(VLOOKUP(TRIM(A238),'[1]REVISIEMKB-VarList'!$A$5:$AT$1092,42,FALSE),"--"))</f>
        <v>--</v>
      </c>
      <c r="K238" s="23" t="str">
        <f t="shared" si="27"/>
        <v>?</v>
      </c>
      <c r="L238" s="20" t="str">
        <f t="shared" si="29"/>
        <v/>
      </c>
      <c r="N238" s="20" t="str">
        <f t="shared" si="30"/>
        <v/>
      </c>
    </row>
    <row r="239" spans="1:14" x14ac:dyDescent="0.25">
      <c r="A239" s="27"/>
      <c r="B239" s="5" t="str">
        <f>TRIM(IFERROR(VLOOKUP(TRIM(A239),'[1]REVISIEMKB-VarList'!$A$5:$AC$1092,7,FALSE),"--"))</f>
        <v>--</v>
      </c>
      <c r="C239" s="5" t="str">
        <f>TRIM(IFERROR(VLOOKUP(TRIM(A239),'[1]REVISIEMKB-VarList'!$A$5:$AC$1092,11,FALSE)," --"))</f>
        <v>--</v>
      </c>
      <c r="D239" s="5" t="str">
        <f>TRIM(IFERROR(VLOOKUP(TRIM(A239),'[1]REVISIEMKB-VarList'!$A$5:$AC$1092,25,FALSE),"--"))</f>
        <v>--</v>
      </c>
      <c r="E239" s="5" t="str">
        <f>TRIM(IFERROR(VLOOKUP(TRIM(A239),'[1]REVISIEMKB-VarList'!$A$5:$AC$1092,23,FALSE),"--"))</f>
        <v>--</v>
      </c>
      <c r="F239" s="15" t="str">
        <f>TRIM(IFERROR(VLOOKUP(TRIM(A239),'[1]REVISIEMKB-VarList'!$A$5:$AC$1092,2,FALSE),"--"))</f>
        <v>--</v>
      </c>
      <c r="G239" s="16" t="str">
        <f t="shared" si="28"/>
        <v>--</v>
      </c>
      <c r="H239" s="15" t="str">
        <f>TRIM(IFERROR(VLOOKUP(TRIM(A239),'[1]REVISIEMKB-VarList'!$A$5:$AC$1092,24,FALSE),"--"))</f>
        <v>--</v>
      </c>
      <c r="I239" s="16" t="str">
        <f>TRIM(IFERROR(VLOOKUP(TRIM(A239),'[1]REVISIEMKB-VarList'!$A$5:$AC$1092,13,FALSE),"--"))</f>
        <v>--</v>
      </c>
      <c r="J239" s="16" t="str">
        <f>TRIM(IFERROR(VLOOKUP(TRIM(A239),'[1]REVISIEMKB-VarList'!$A$5:$AT$1092,42,FALSE),"--"))</f>
        <v>--</v>
      </c>
      <c r="K239" s="23" t="str">
        <f t="shared" si="27"/>
        <v>?</v>
      </c>
      <c r="L239" s="20" t="str">
        <f t="shared" si="29"/>
        <v/>
      </c>
      <c r="N239" s="20" t="str">
        <f t="shared" si="30"/>
        <v/>
      </c>
    </row>
    <row r="240" spans="1:14" x14ac:dyDescent="0.25">
      <c r="A240" s="27"/>
      <c r="B240" s="5" t="str">
        <f>TRIM(IFERROR(VLOOKUP(TRIM(A240),'[1]REVISIEMKB-VarList'!$A$5:$AC$1092,7,FALSE),"--"))</f>
        <v>--</v>
      </c>
      <c r="C240" s="5" t="str">
        <f>TRIM(IFERROR(VLOOKUP(TRIM(A240),'[1]REVISIEMKB-VarList'!$A$5:$AC$1092,11,FALSE)," --"))</f>
        <v>--</v>
      </c>
      <c r="D240" s="5" t="str">
        <f>TRIM(IFERROR(VLOOKUP(TRIM(A240),'[1]REVISIEMKB-VarList'!$A$5:$AC$1092,25,FALSE),"--"))</f>
        <v>--</v>
      </c>
      <c r="E240" s="5" t="str">
        <f>TRIM(IFERROR(VLOOKUP(TRIM(A240),'[1]REVISIEMKB-VarList'!$A$5:$AC$1092,23,FALSE),"--"))</f>
        <v>--</v>
      </c>
      <c r="F240" s="15" t="str">
        <f>TRIM(IFERROR(VLOOKUP(TRIM(A240),'[1]REVISIEMKB-VarList'!$A$5:$AC$1092,2,FALSE),"--"))</f>
        <v>--</v>
      </c>
      <c r="G240" s="16" t="str">
        <f t="shared" si="28"/>
        <v>--</v>
      </c>
      <c r="H240" s="15" t="str">
        <f>TRIM(IFERROR(VLOOKUP(TRIM(A240),'[1]REVISIEMKB-VarList'!$A$5:$AC$1092,24,FALSE),"--"))</f>
        <v>--</v>
      </c>
      <c r="I240" s="16" t="str">
        <f>TRIM(IFERROR(VLOOKUP(TRIM(A240),'[1]REVISIEMKB-VarList'!$A$5:$AC$1092,13,FALSE),"--"))</f>
        <v>--</v>
      </c>
      <c r="J240" s="16" t="str">
        <f>TRIM(IFERROR(VLOOKUP(TRIM(A240),'[1]REVISIEMKB-VarList'!$A$5:$AT$1092,42,FALSE),"--"))</f>
        <v>--</v>
      </c>
      <c r="K240" s="23" t="str">
        <f t="shared" si="27"/>
        <v>?</v>
      </c>
      <c r="L240" s="20" t="str">
        <f t="shared" si="29"/>
        <v/>
      </c>
      <c r="N240" s="20" t="str">
        <f t="shared" si="30"/>
        <v/>
      </c>
    </row>
    <row r="241" spans="1:14" x14ac:dyDescent="0.25">
      <c r="A241" s="27"/>
      <c r="B241" s="5" t="str">
        <f>TRIM(IFERROR(VLOOKUP(TRIM(A241),'[1]REVISIEMKB-VarList'!$A$5:$AC$1092,7,FALSE),"--"))</f>
        <v>--</v>
      </c>
      <c r="C241" s="5" t="str">
        <f>TRIM(IFERROR(VLOOKUP(TRIM(A241),'[1]REVISIEMKB-VarList'!$A$5:$AC$1092,11,FALSE)," --"))</f>
        <v>--</v>
      </c>
      <c r="D241" s="5" t="str">
        <f>TRIM(IFERROR(VLOOKUP(TRIM(A241),'[1]REVISIEMKB-VarList'!$A$5:$AC$1092,25,FALSE),"--"))</f>
        <v>--</v>
      </c>
      <c r="E241" s="5" t="str">
        <f>TRIM(IFERROR(VLOOKUP(TRIM(A241),'[1]REVISIEMKB-VarList'!$A$5:$AC$1092,23,FALSE),"--"))</f>
        <v>--</v>
      </c>
      <c r="F241" s="15" t="str">
        <f>TRIM(IFERROR(VLOOKUP(TRIM(A241),'[1]REVISIEMKB-VarList'!$A$5:$AC$1092,2,FALSE),"--"))</f>
        <v>--</v>
      </c>
      <c r="G241" s="16" t="str">
        <f t="shared" si="28"/>
        <v>--</v>
      </c>
      <c r="H241" s="15" t="str">
        <f>TRIM(IFERROR(VLOOKUP(TRIM(A241),'[1]REVISIEMKB-VarList'!$A$5:$AC$1092,24,FALSE),"--"))</f>
        <v>--</v>
      </c>
      <c r="I241" s="16" t="str">
        <f>TRIM(IFERROR(VLOOKUP(TRIM(A241),'[1]REVISIEMKB-VarList'!$A$5:$AC$1092,13,FALSE),"--"))</f>
        <v>--</v>
      </c>
      <c r="J241" s="16" t="str">
        <f>TRIM(IFERROR(VLOOKUP(TRIM(A241),'[1]REVISIEMKB-VarList'!$A$5:$AT$1092,42,FALSE),"--"))</f>
        <v>--</v>
      </c>
      <c r="K241" s="23" t="str">
        <f t="shared" si="27"/>
        <v>?</v>
      </c>
      <c r="L241" s="20" t="str">
        <f t="shared" si="29"/>
        <v/>
      </c>
      <c r="N241" s="20" t="str">
        <f t="shared" si="30"/>
        <v/>
      </c>
    </row>
    <row r="242" spans="1:14" x14ac:dyDescent="0.25">
      <c r="A242" s="27"/>
      <c r="B242" s="5" t="str">
        <f>TRIM(IFERROR(VLOOKUP(TRIM(A242),'[1]REVISIEMKB-VarList'!$A$5:$AC$1092,7,FALSE),"--"))</f>
        <v>--</v>
      </c>
      <c r="C242" s="5" t="str">
        <f>TRIM(IFERROR(VLOOKUP(TRIM(A242),'[1]REVISIEMKB-VarList'!$A$5:$AC$1092,11,FALSE)," --"))</f>
        <v>--</v>
      </c>
      <c r="D242" s="5" t="str">
        <f>TRIM(IFERROR(VLOOKUP(TRIM(A242),'[1]REVISIEMKB-VarList'!$A$5:$AC$1092,25,FALSE),"--"))</f>
        <v>--</v>
      </c>
      <c r="E242" s="5" t="str">
        <f>TRIM(IFERROR(VLOOKUP(TRIM(A242),'[1]REVISIEMKB-VarList'!$A$5:$AC$1092,23,FALSE),"--"))</f>
        <v>--</v>
      </c>
      <c r="F242" s="15" t="str">
        <f>TRIM(IFERROR(VLOOKUP(TRIM(A242),'[1]REVISIEMKB-VarList'!$A$5:$AC$1092,2,FALSE),"--"))</f>
        <v>--</v>
      </c>
      <c r="G242" s="16" t="str">
        <f t="shared" si="28"/>
        <v>--</v>
      </c>
      <c r="H242" s="15" t="str">
        <f>TRIM(IFERROR(VLOOKUP(TRIM(A242),'[1]REVISIEMKB-VarList'!$A$5:$AC$1092,24,FALSE),"--"))</f>
        <v>--</v>
      </c>
      <c r="I242" s="16" t="str">
        <f>TRIM(IFERROR(VLOOKUP(TRIM(A242),'[1]REVISIEMKB-VarList'!$A$5:$AC$1092,13,FALSE),"--"))</f>
        <v>--</v>
      </c>
      <c r="J242" s="16" t="str">
        <f>TRIM(IFERROR(VLOOKUP(TRIM(A242),'[1]REVISIEMKB-VarList'!$A$5:$AT$1092,42,FALSE),"--"))</f>
        <v>--</v>
      </c>
      <c r="K242" s="23" t="str">
        <f t="shared" si="27"/>
        <v>?</v>
      </c>
      <c r="L242" s="20" t="str">
        <f t="shared" si="29"/>
        <v/>
      </c>
      <c r="N242" s="20" t="str">
        <f t="shared" si="30"/>
        <v/>
      </c>
    </row>
    <row r="243" spans="1:14" x14ac:dyDescent="0.25">
      <c r="A243" s="27"/>
      <c r="B243" s="5" t="str">
        <f>TRIM(IFERROR(VLOOKUP(TRIM(A243),'[1]REVISIEMKB-VarList'!$A$5:$AC$1092,7,FALSE),"--"))</f>
        <v>--</v>
      </c>
      <c r="C243" s="5" t="str">
        <f>TRIM(IFERROR(VLOOKUP(TRIM(A243),'[1]REVISIEMKB-VarList'!$A$5:$AC$1092,11,FALSE)," --"))</f>
        <v>--</v>
      </c>
      <c r="D243" s="5" t="str">
        <f>TRIM(IFERROR(VLOOKUP(TRIM(A243),'[1]REVISIEMKB-VarList'!$A$5:$AC$1092,25,FALSE),"--"))</f>
        <v>--</v>
      </c>
      <c r="E243" s="5" t="str">
        <f>TRIM(IFERROR(VLOOKUP(TRIM(A243),'[1]REVISIEMKB-VarList'!$A$5:$AC$1092,23,FALSE),"--"))</f>
        <v>--</v>
      </c>
      <c r="F243" s="15" t="str">
        <f>TRIM(IFERROR(VLOOKUP(TRIM(A243),'[1]REVISIEMKB-VarList'!$A$5:$AC$1092,2,FALSE),"--"))</f>
        <v>--</v>
      </c>
      <c r="G243" s="16" t="str">
        <f t="shared" si="28"/>
        <v>--</v>
      </c>
      <c r="H243" s="15" t="str">
        <f>TRIM(IFERROR(VLOOKUP(TRIM(A243),'[1]REVISIEMKB-VarList'!$A$5:$AC$1092,24,FALSE),"--"))</f>
        <v>--</v>
      </c>
      <c r="I243" s="16" t="str">
        <f>TRIM(IFERROR(VLOOKUP(TRIM(A243),'[1]REVISIEMKB-VarList'!$A$5:$AC$1092,13,FALSE),"--"))</f>
        <v>--</v>
      </c>
      <c r="J243" s="16" t="str">
        <f>TRIM(IFERROR(VLOOKUP(TRIM(A243),'[1]REVISIEMKB-VarList'!$A$5:$AT$1092,42,FALSE),"--"))</f>
        <v>--</v>
      </c>
      <c r="K243" s="23" t="str">
        <f t="shared" si="27"/>
        <v>?</v>
      </c>
      <c r="L243" s="20" t="str">
        <f t="shared" si="29"/>
        <v/>
      </c>
      <c r="N243" s="20" t="str">
        <f t="shared" si="30"/>
        <v/>
      </c>
    </row>
    <row r="244" spans="1:14" x14ac:dyDescent="0.25">
      <c r="A244" s="27"/>
      <c r="B244" s="5" t="str">
        <f>TRIM(IFERROR(VLOOKUP(TRIM(A244),'[1]REVISIEMKB-VarList'!$A$5:$AC$1092,7,FALSE),"--"))</f>
        <v>--</v>
      </c>
      <c r="C244" s="5" t="str">
        <f>TRIM(IFERROR(VLOOKUP(TRIM(A244),'[1]REVISIEMKB-VarList'!$A$5:$AC$1092,11,FALSE)," --"))</f>
        <v>--</v>
      </c>
      <c r="D244" s="5" t="str">
        <f>TRIM(IFERROR(VLOOKUP(TRIM(A244),'[1]REVISIEMKB-VarList'!$A$5:$AC$1092,25,FALSE),"--"))</f>
        <v>--</v>
      </c>
      <c r="E244" s="5" t="str">
        <f>TRIM(IFERROR(VLOOKUP(TRIM(A244),'[1]REVISIEMKB-VarList'!$A$5:$AC$1092,23,FALSE),"--"))</f>
        <v>--</v>
      </c>
      <c r="F244" s="15" t="str">
        <f>TRIM(IFERROR(VLOOKUP(TRIM(A244),'[1]REVISIEMKB-VarList'!$A$5:$AC$1092,2,FALSE),"--"))</f>
        <v>--</v>
      </c>
      <c r="G244" s="16" t="str">
        <f t="shared" si="28"/>
        <v>--</v>
      </c>
      <c r="H244" s="15" t="str">
        <f>TRIM(IFERROR(VLOOKUP(TRIM(A244),'[1]REVISIEMKB-VarList'!$A$5:$AC$1092,24,FALSE),"--"))</f>
        <v>--</v>
      </c>
      <c r="I244" s="16" t="str">
        <f>TRIM(IFERROR(VLOOKUP(TRIM(A244),'[1]REVISIEMKB-VarList'!$A$5:$AC$1092,13,FALSE),"--"))</f>
        <v>--</v>
      </c>
      <c r="J244" s="16" t="str">
        <f>TRIM(IFERROR(VLOOKUP(TRIM(A244),'[1]REVISIEMKB-VarList'!$A$5:$AT$1092,42,FALSE),"--"))</f>
        <v>--</v>
      </c>
      <c r="K244" s="23" t="str">
        <f t="shared" si="27"/>
        <v>?</v>
      </c>
      <c r="L244" s="20" t="str">
        <f t="shared" si="29"/>
        <v/>
      </c>
      <c r="N244" s="20" t="str">
        <f t="shared" si="30"/>
        <v/>
      </c>
    </row>
    <row r="245" spans="1:14" x14ac:dyDescent="0.25">
      <c r="A245" s="27"/>
      <c r="B245" s="5" t="str">
        <f>TRIM(IFERROR(VLOOKUP(TRIM(A245),'[1]REVISIEMKB-VarList'!$A$5:$AC$1092,7,FALSE),"--"))</f>
        <v>--</v>
      </c>
      <c r="C245" s="5" t="str">
        <f>TRIM(IFERROR(VLOOKUP(TRIM(A245),'[1]REVISIEMKB-VarList'!$A$5:$AC$1092,11,FALSE)," --"))</f>
        <v>--</v>
      </c>
      <c r="D245" s="5" t="str">
        <f>TRIM(IFERROR(VLOOKUP(TRIM(A245),'[1]REVISIEMKB-VarList'!$A$5:$AC$1092,25,FALSE),"--"))</f>
        <v>--</v>
      </c>
      <c r="E245" s="5" t="str">
        <f>TRIM(IFERROR(VLOOKUP(TRIM(A245),'[1]REVISIEMKB-VarList'!$A$5:$AC$1092,23,FALSE),"--"))</f>
        <v>--</v>
      </c>
      <c r="F245" s="15" t="str">
        <f>TRIM(IFERROR(VLOOKUP(TRIM(A245),'[1]REVISIEMKB-VarList'!$A$5:$AC$1092,2,FALSE),"--"))</f>
        <v>--</v>
      </c>
      <c r="G245" s="16" t="str">
        <f t="shared" si="28"/>
        <v>--</v>
      </c>
      <c r="H245" s="15" t="str">
        <f>TRIM(IFERROR(VLOOKUP(TRIM(A245),'[1]REVISIEMKB-VarList'!$A$5:$AC$1092,24,FALSE),"--"))</f>
        <v>--</v>
      </c>
      <c r="I245" s="16" t="str">
        <f>TRIM(IFERROR(VLOOKUP(TRIM(A245),'[1]REVISIEMKB-VarList'!$A$5:$AC$1092,13,FALSE),"--"))</f>
        <v>--</v>
      </c>
      <c r="J245" s="16" t="str">
        <f>TRIM(IFERROR(VLOOKUP(TRIM(A245),'[1]REVISIEMKB-VarList'!$A$5:$AT$1092,42,FALSE),"--"))</f>
        <v>--</v>
      </c>
      <c r="K245" s="23" t="str">
        <f t="shared" si="27"/>
        <v>?</v>
      </c>
      <c r="L245" s="20" t="str">
        <f t="shared" si="29"/>
        <v/>
      </c>
      <c r="N245" s="20" t="str">
        <f t="shared" si="30"/>
        <v/>
      </c>
    </row>
    <row r="246" spans="1:14" x14ac:dyDescent="0.25">
      <c r="A246" s="27"/>
      <c r="B246" s="5" t="str">
        <f>TRIM(IFERROR(VLOOKUP(TRIM(A246),'[1]REVISIEMKB-VarList'!$A$5:$AC$1092,7,FALSE),"--"))</f>
        <v>--</v>
      </c>
      <c r="C246" s="5" t="str">
        <f>TRIM(IFERROR(VLOOKUP(TRIM(A246),'[1]REVISIEMKB-VarList'!$A$5:$AC$1092,11,FALSE)," --"))</f>
        <v>--</v>
      </c>
      <c r="D246" s="5" t="str">
        <f>TRIM(IFERROR(VLOOKUP(TRIM(A246),'[1]REVISIEMKB-VarList'!$A$5:$AC$1092,25,FALSE),"--"))</f>
        <v>--</v>
      </c>
      <c r="E246" s="5" t="str">
        <f>TRIM(IFERROR(VLOOKUP(TRIM(A246),'[1]REVISIEMKB-VarList'!$A$5:$AC$1092,23,FALSE),"--"))</f>
        <v>--</v>
      </c>
      <c r="F246" s="15" t="str">
        <f>TRIM(IFERROR(VLOOKUP(TRIM(A246),'[1]REVISIEMKB-VarList'!$A$5:$AC$1092,2,FALSE),"--"))</f>
        <v>--</v>
      </c>
      <c r="G246" s="16" t="str">
        <f t="shared" si="28"/>
        <v>--</v>
      </c>
      <c r="H246" s="15" t="str">
        <f>TRIM(IFERROR(VLOOKUP(TRIM(A246),'[1]REVISIEMKB-VarList'!$A$5:$AC$1092,24,FALSE),"--"))</f>
        <v>--</v>
      </c>
      <c r="I246" s="16" t="str">
        <f>TRIM(IFERROR(VLOOKUP(TRIM(A246),'[1]REVISIEMKB-VarList'!$A$5:$AC$1092,13,FALSE),"--"))</f>
        <v>--</v>
      </c>
      <c r="J246" s="16" t="str">
        <f>TRIM(IFERROR(VLOOKUP(TRIM(A246),'[1]REVISIEMKB-VarList'!$A$5:$AT$1092,42,FALSE),"--"))</f>
        <v>--</v>
      </c>
      <c r="K246" s="23" t="str">
        <f t="shared" si="27"/>
        <v>?</v>
      </c>
      <c r="L246" s="20" t="str">
        <f t="shared" si="29"/>
        <v/>
      </c>
      <c r="N246" s="20" t="str">
        <f t="shared" si="30"/>
        <v/>
      </c>
    </row>
    <row r="247" spans="1:14" x14ac:dyDescent="0.25">
      <c r="A247" s="27"/>
      <c r="B247" s="5" t="str">
        <f>TRIM(IFERROR(VLOOKUP(TRIM(A247),'[1]REVISIEMKB-VarList'!$A$5:$AC$1092,7,FALSE),"--"))</f>
        <v>--</v>
      </c>
      <c r="C247" s="5" t="str">
        <f>TRIM(IFERROR(VLOOKUP(TRIM(A247),'[1]REVISIEMKB-VarList'!$A$5:$AC$1092,11,FALSE)," --"))</f>
        <v>--</v>
      </c>
      <c r="D247" s="5" t="str">
        <f>TRIM(IFERROR(VLOOKUP(TRIM(A247),'[1]REVISIEMKB-VarList'!$A$5:$AC$1092,25,FALSE),"--"))</f>
        <v>--</v>
      </c>
      <c r="E247" s="5" t="str">
        <f>TRIM(IFERROR(VLOOKUP(TRIM(A247),'[1]REVISIEMKB-VarList'!$A$5:$AC$1092,23,FALSE),"--"))</f>
        <v>--</v>
      </c>
      <c r="F247" s="15" t="str">
        <f>TRIM(IFERROR(VLOOKUP(TRIM(A247),'[1]REVISIEMKB-VarList'!$A$5:$AC$1092,2,FALSE),"--"))</f>
        <v>--</v>
      </c>
      <c r="G247" s="16" t="str">
        <f t="shared" si="28"/>
        <v>--</v>
      </c>
      <c r="H247" s="15" t="str">
        <f>TRIM(IFERROR(VLOOKUP(TRIM(A247),'[1]REVISIEMKB-VarList'!$A$5:$AC$1092,24,FALSE),"--"))</f>
        <v>--</v>
      </c>
      <c r="I247" s="16" t="str">
        <f>TRIM(IFERROR(VLOOKUP(TRIM(A247),'[1]REVISIEMKB-VarList'!$A$5:$AC$1092,13,FALSE),"--"))</f>
        <v>--</v>
      </c>
      <c r="J247" s="16" t="str">
        <f>TRIM(IFERROR(VLOOKUP(TRIM(A247),'[1]REVISIEMKB-VarList'!$A$5:$AT$1092,42,FALSE),"--"))</f>
        <v>--</v>
      </c>
      <c r="K247" s="23" t="str">
        <f t="shared" si="27"/>
        <v>?</v>
      </c>
      <c r="L247" s="20" t="str">
        <f t="shared" si="29"/>
        <v/>
      </c>
      <c r="N247" s="20" t="str">
        <f t="shared" si="30"/>
        <v/>
      </c>
    </row>
    <row r="248" spans="1:14" x14ac:dyDescent="0.25">
      <c r="A248" s="27"/>
      <c r="B248" s="5" t="str">
        <f>TRIM(IFERROR(VLOOKUP(TRIM(A248),'[1]REVISIEMKB-VarList'!$A$5:$AC$1092,7,FALSE),"--"))</f>
        <v>--</v>
      </c>
      <c r="C248" s="5" t="str">
        <f>TRIM(IFERROR(VLOOKUP(TRIM(A248),'[1]REVISIEMKB-VarList'!$A$5:$AC$1092,11,FALSE)," --"))</f>
        <v>--</v>
      </c>
      <c r="D248" s="5" t="str">
        <f>TRIM(IFERROR(VLOOKUP(TRIM(A248),'[1]REVISIEMKB-VarList'!$A$5:$AC$1092,25,FALSE),"--"))</f>
        <v>--</v>
      </c>
      <c r="E248" s="5" t="str">
        <f>TRIM(IFERROR(VLOOKUP(TRIM(A248),'[1]REVISIEMKB-VarList'!$A$5:$AC$1092,23,FALSE),"--"))</f>
        <v>--</v>
      </c>
      <c r="F248" s="15" t="str">
        <f>TRIM(IFERROR(VLOOKUP(TRIM(A248),'[1]REVISIEMKB-VarList'!$A$5:$AC$1092,2,FALSE),"--"))</f>
        <v>--</v>
      </c>
      <c r="G248" s="16" t="str">
        <f t="shared" si="28"/>
        <v>--</v>
      </c>
      <c r="H248" s="15" t="str">
        <f>TRIM(IFERROR(VLOOKUP(TRIM(A248),'[1]REVISIEMKB-VarList'!$A$5:$AC$1092,24,FALSE),"--"))</f>
        <v>--</v>
      </c>
      <c r="I248" s="16" t="str">
        <f>TRIM(IFERROR(VLOOKUP(TRIM(A248),'[1]REVISIEMKB-VarList'!$A$5:$AC$1092,13,FALSE),"--"))</f>
        <v>--</v>
      </c>
      <c r="J248" s="16" t="str">
        <f>TRIM(IFERROR(VLOOKUP(TRIM(A248),'[1]REVISIEMKB-VarList'!$A$5:$AT$1092,42,FALSE),"--"))</f>
        <v>--</v>
      </c>
      <c r="K248" s="23" t="str">
        <f t="shared" si="27"/>
        <v>?</v>
      </c>
      <c r="L248" s="20" t="str">
        <f t="shared" si="29"/>
        <v/>
      </c>
      <c r="N248" s="20" t="str">
        <f t="shared" si="30"/>
        <v/>
      </c>
    </row>
    <row r="249" spans="1:14" x14ac:dyDescent="0.25">
      <c r="A249" s="27"/>
      <c r="B249" s="5" t="str">
        <f>TRIM(IFERROR(VLOOKUP(TRIM(A249),'[1]REVISIEMKB-VarList'!$A$5:$AC$1092,7,FALSE),"--"))</f>
        <v>--</v>
      </c>
      <c r="C249" s="5" t="str">
        <f>TRIM(IFERROR(VLOOKUP(TRIM(A249),'[1]REVISIEMKB-VarList'!$A$5:$AC$1092,11,FALSE)," --"))</f>
        <v>--</v>
      </c>
      <c r="D249" s="5" t="str">
        <f>TRIM(IFERROR(VLOOKUP(TRIM(A249),'[1]REVISIEMKB-VarList'!$A$5:$AC$1092,25,FALSE),"--"))</f>
        <v>--</v>
      </c>
      <c r="E249" s="5" t="str">
        <f>TRIM(IFERROR(VLOOKUP(TRIM(A249),'[1]REVISIEMKB-VarList'!$A$5:$AC$1092,23,FALSE),"--"))</f>
        <v>--</v>
      </c>
      <c r="F249" s="15" t="str">
        <f>TRIM(IFERROR(VLOOKUP(TRIM(A249),'[1]REVISIEMKB-VarList'!$A$5:$AC$1092,2,FALSE),"--"))</f>
        <v>--</v>
      </c>
      <c r="G249" s="16" t="str">
        <f t="shared" ref="G249:G250" si="31">+F249</f>
        <v>--</v>
      </c>
      <c r="H249" s="15" t="str">
        <f>TRIM(IFERROR(VLOOKUP(TRIM(A249),'[1]REVISIEMKB-VarList'!$A$5:$AC$1092,24,FALSE),"--"))</f>
        <v>--</v>
      </c>
      <c r="I249" s="16" t="str">
        <f>TRIM(IFERROR(VLOOKUP(TRIM(A249),'[1]REVISIEMKB-VarList'!$A$5:$AC$1092,13,FALSE),"--"))</f>
        <v>--</v>
      </c>
      <c r="J249" s="16" t="str">
        <f>TRIM(IFERROR(VLOOKUP(TRIM(A249),'[1]REVISIEMKB-VarList'!$A$5:$AT$1092,42,FALSE),"--"))</f>
        <v>--</v>
      </c>
      <c r="K249" s="23" t="str">
        <f t="shared" ref="K249:K250" si="32">IF(OR(C249="MONETARY",C249="Enumeration",C249="NUMBER",C249="Boolean"),"DECIMAL",IF(C249="Date","DATE",IF(C249="String","STRING","?")))</f>
        <v>?</v>
      </c>
      <c r="L249" s="20" t="str">
        <f t="shared" ref="L249:L250" si="33">IF(C249="--","",CONCATENATE("&lt;variable columnName=", CHAR(34),LEFT(F249,30), CHAR(34)," columnType=", CHAR(34),K249,CHAR(34),"&gt;",G249,"&lt;/variable&gt;"))</f>
        <v/>
      </c>
      <c r="N249" s="20" t="str">
        <f t="shared" ref="N249:N250" si="34">IF(E249="--","",CONCATENATE("&lt;variable&gt;",F249,"&lt;/variable&gt;"))</f>
        <v/>
      </c>
    </row>
    <row r="250" spans="1:14" x14ac:dyDescent="0.25">
      <c r="A250" s="27"/>
      <c r="B250" s="5" t="str">
        <f>TRIM(IFERROR(VLOOKUP(TRIM(A250),'[1]REVISIEMKB-VarList'!$A$5:$AC$1092,7,FALSE),"--"))</f>
        <v>--</v>
      </c>
      <c r="C250" s="5" t="str">
        <f>TRIM(IFERROR(VLOOKUP(TRIM(A250),'[1]REVISIEMKB-VarList'!$A$5:$AC$1092,11,FALSE)," --"))</f>
        <v>--</v>
      </c>
      <c r="D250" s="5" t="str">
        <f>TRIM(IFERROR(VLOOKUP(TRIM(A250),'[1]REVISIEMKB-VarList'!$A$5:$AC$1092,25,FALSE),"--"))</f>
        <v>--</v>
      </c>
      <c r="E250" s="5" t="str">
        <f>TRIM(IFERROR(VLOOKUP(TRIM(A250),'[1]REVISIEMKB-VarList'!$A$5:$AC$1092,23,FALSE),"--"))</f>
        <v>--</v>
      </c>
      <c r="F250" s="15" t="str">
        <f>TRIM(IFERROR(VLOOKUP(TRIM(A250),'[1]REVISIEMKB-VarList'!$A$5:$AC$1092,2,FALSE),"--"))</f>
        <v>--</v>
      </c>
      <c r="G250" s="16" t="str">
        <f t="shared" si="31"/>
        <v>--</v>
      </c>
      <c r="H250" s="15" t="str">
        <f>TRIM(IFERROR(VLOOKUP(TRIM(A250),'[1]REVISIEMKB-VarList'!$A$5:$AC$1092,24,FALSE),"--"))</f>
        <v>--</v>
      </c>
      <c r="I250" s="16" t="str">
        <f>TRIM(IFERROR(VLOOKUP(TRIM(A250),'[1]REVISIEMKB-VarList'!$A$5:$AC$1092,13,FALSE),"--"))</f>
        <v>--</v>
      </c>
      <c r="J250" s="16" t="str">
        <f>TRIM(IFERROR(VLOOKUP(TRIM(A250),'[1]REVISIEMKB-VarList'!$A$5:$AT$1092,42,FALSE),"--"))</f>
        <v>--</v>
      </c>
      <c r="K250" s="23" t="str">
        <f t="shared" si="32"/>
        <v>?</v>
      </c>
      <c r="L250" s="20" t="str">
        <f t="shared" si="33"/>
        <v/>
      </c>
      <c r="N250" s="20" t="str">
        <f t="shared" si="34"/>
        <v/>
      </c>
    </row>
    <row r="251" spans="1:14" x14ac:dyDescent="0.25">
      <c r="A251" s="27"/>
      <c r="F251" s="15"/>
      <c r="G251" s="16"/>
      <c r="H251" s="15"/>
      <c r="I251" s="16"/>
      <c r="J251" s="16"/>
      <c r="K251" s="23"/>
      <c r="L251" s="20"/>
      <c r="N251" s="20"/>
    </row>
    <row r="252" spans="1:14" x14ac:dyDescent="0.25">
      <c r="A252" s="27"/>
      <c r="B252" s="5" t="str">
        <f>TRIM(IFERROR(VLOOKUP(TRIM(A252),'[1]REVISIEMKB-VarList'!$A$5:$AC$1092,7,FALSE),"--"))</f>
        <v>--</v>
      </c>
      <c r="C252" s="5" t="str">
        <f>TRIM(IFERROR(VLOOKUP(TRIM(A252),'[1]REVISIEMKB-VarList'!$A$5:$AC$1092,11,FALSE)," --"))</f>
        <v>--</v>
      </c>
      <c r="D252" s="5" t="str">
        <f>TRIM(IFERROR(VLOOKUP(TRIM(A252),'[1]REVISIEMKB-VarList'!$A$5:$AC$1092,25,FALSE),"--"))</f>
        <v>--</v>
      </c>
      <c r="E252" s="5" t="str">
        <f>TRIM(IFERROR(VLOOKUP(TRIM(A252),'[1]REVISIEMKB-VarList'!$A$5:$AC$1092,23,FALSE),"--"))</f>
        <v>--</v>
      </c>
      <c r="F252" s="15" t="str">
        <f>TRIM(IFERROR(VLOOKUP(TRIM(A252),'[1]REVISIEMKB-VarList'!$A$5:$AC$1092,2,FALSE),"--"))</f>
        <v>--</v>
      </c>
      <c r="G252" s="16" t="str">
        <f t="shared" ref="G252:G254" si="35">+F252</f>
        <v>--</v>
      </c>
      <c r="H252" s="15" t="str">
        <f>TRIM(IFERROR(VLOOKUP(TRIM(A252),'[1]REVISIEMKB-VarList'!$A$5:$AC$1092,24,FALSE),"--"))</f>
        <v>--</v>
      </c>
      <c r="I252" s="16" t="str">
        <f>TRIM(IFERROR(VLOOKUP(TRIM(A252),'[1]REVISIEMKB-VarList'!$A$5:$AC$1092,13,FALSE),"--"))</f>
        <v>--</v>
      </c>
      <c r="J252" s="16" t="str">
        <f>TRIM(IFERROR(VLOOKUP(TRIM(A252),'[1]REVISIEMKB-VarList'!$A$5:$AT$1092,42,FALSE),"--"))</f>
        <v>--</v>
      </c>
      <c r="K252" s="23" t="str">
        <f t="shared" ref="K252:K254" si="36">IF(OR(C252="MONETARY",C252="Enumeration",C252="NUMBER",C252="Boolean"),"DECIMAL",IF(C252="Date","DATE",IF(C252="String","STRING","?")))</f>
        <v>?</v>
      </c>
      <c r="L252" s="20" t="str">
        <f t="shared" ref="L252:L254" si="37">IF(C252="--","",CONCATENATE("&lt;variable columnName=", CHAR(34),LEFT(F252,30), CHAR(34)," columnType=", CHAR(34),K252,CHAR(34),"&gt;",G252,"&lt;/variable&gt;"))</f>
        <v/>
      </c>
      <c r="N252" s="20" t="str">
        <f t="shared" ref="N252:N254" si="38">IF(E252="--","",CONCATENATE("&lt;variable&gt;",F252,"&lt;/variable&gt;"))</f>
        <v/>
      </c>
    </row>
    <row r="253" spans="1:14" x14ac:dyDescent="0.25">
      <c r="A253" s="27"/>
      <c r="B253" s="5" t="str">
        <f>TRIM(IFERROR(VLOOKUP(TRIM(A253),'[1]REVISIEMKB-VarList'!$A$5:$AC$1092,7,FALSE),"--"))</f>
        <v>--</v>
      </c>
      <c r="C253" s="5" t="str">
        <f>TRIM(IFERROR(VLOOKUP(TRIM(A253),'[1]REVISIEMKB-VarList'!$A$5:$AC$1092,11,FALSE)," --"))</f>
        <v>--</v>
      </c>
      <c r="D253" s="5" t="str">
        <f>TRIM(IFERROR(VLOOKUP(TRIM(A253),'[1]REVISIEMKB-VarList'!$A$5:$AC$1092,25,FALSE),"--"))</f>
        <v>--</v>
      </c>
      <c r="E253" s="5" t="str">
        <f>TRIM(IFERROR(VLOOKUP(TRIM(A253),'[1]REVISIEMKB-VarList'!$A$5:$AC$1092,23,FALSE),"--"))</f>
        <v>--</v>
      </c>
      <c r="F253" s="15" t="str">
        <f>TRIM(IFERROR(VLOOKUP(TRIM(A253),'[1]REVISIEMKB-VarList'!$A$5:$AC$1092,2,FALSE),"--"))</f>
        <v>--</v>
      </c>
      <c r="G253" s="16" t="str">
        <f t="shared" si="35"/>
        <v>--</v>
      </c>
      <c r="H253" s="15" t="str">
        <f>TRIM(IFERROR(VLOOKUP(TRIM(A253),'[1]REVISIEMKB-VarList'!$A$5:$AC$1092,24,FALSE),"--"))</f>
        <v>--</v>
      </c>
      <c r="I253" s="16" t="str">
        <f>TRIM(IFERROR(VLOOKUP(TRIM(A253),'[1]REVISIEMKB-VarList'!$A$5:$AC$1092,13,FALSE),"--"))</f>
        <v>--</v>
      </c>
      <c r="J253" s="16" t="str">
        <f>TRIM(IFERROR(VLOOKUP(TRIM(A253),'[1]REVISIEMKB-VarList'!$A$5:$AT$1092,42,FALSE),"--"))</f>
        <v>--</v>
      </c>
      <c r="K253" s="23" t="str">
        <f t="shared" si="36"/>
        <v>?</v>
      </c>
      <c r="L253" s="20" t="str">
        <f t="shared" si="37"/>
        <v/>
      </c>
      <c r="N253" s="20" t="str">
        <f t="shared" si="38"/>
        <v/>
      </c>
    </row>
    <row r="254" spans="1:14" x14ac:dyDescent="0.25">
      <c r="A254" s="27"/>
      <c r="B254" s="5" t="str">
        <f>TRIM(IFERROR(VLOOKUP(TRIM(A254),'[1]REVISIEMKB-VarList'!$A$5:$AC$1092,7,FALSE),"--"))</f>
        <v>--</v>
      </c>
      <c r="C254" s="5" t="str">
        <f>TRIM(IFERROR(VLOOKUP(TRIM(A254),'[1]REVISIEMKB-VarList'!$A$5:$AC$1092,11,FALSE)," --"))</f>
        <v>--</v>
      </c>
      <c r="D254" s="5" t="str">
        <f>TRIM(IFERROR(VLOOKUP(TRIM(A254),'[1]REVISIEMKB-VarList'!$A$5:$AC$1092,25,FALSE),"--"))</f>
        <v>--</v>
      </c>
      <c r="E254" s="5" t="str">
        <f>TRIM(IFERROR(VLOOKUP(TRIM(A254),'[1]REVISIEMKB-VarList'!$A$5:$AC$1092,23,FALSE),"--"))</f>
        <v>--</v>
      </c>
      <c r="F254" s="15" t="str">
        <f>TRIM(IFERROR(VLOOKUP(TRIM(A254),'[1]REVISIEMKB-VarList'!$A$5:$AC$1092,2,FALSE),"--"))</f>
        <v>--</v>
      </c>
      <c r="G254" s="16" t="str">
        <f t="shared" si="35"/>
        <v>--</v>
      </c>
      <c r="H254" s="15" t="str">
        <f>TRIM(IFERROR(VLOOKUP(TRIM(A254),'[1]REVISIEMKB-VarList'!$A$5:$AC$1092,24,FALSE),"--"))</f>
        <v>--</v>
      </c>
      <c r="I254" s="16" t="str">
        <f>TRIM(IFERROR(VLOOKUP(TRIM(A254),'[1]REVISIEMKB-VarList'!$A$5:$AC$1092,13,FALSE),"--"))</f>
        <v>--</v>
      </c>
      <c r="J254" s="16" t="str">
        <f>TRIM(IFERROR(VLOOKUP(TRIM(A254),'[1]REVISIEMKB-VarList'!$A$5:$AT$1092,42,FALSE),"--"))</f>
        <v>--</v>
      </c>
      <c r="K254" s="23" t="str">
        <f t="shared" si="36"/>
        <v>?</v>
      </c>
      <c r="L254" s="20" t="str">
        <f t="shared" si="37"/>
        <v/>
      </c>
      <c r="N254" s="20" t="str">
        <f t="shared" si="38"/>
        <v/>
      </c>
    </row>
    <row r="257" spans="12:14" x14ac:dyDescent="0.25">
      <c r="L257" s="20" t="s">
        <v>42</v>
      </c>
      <c r="N257" s="20" t="s">
        <v>42</v>
      </c>
    </row>
    <row r="258" spans="12:14" x14ac:dyDescent="0.25">
      <c r="L258" s="20" t="s">
        <v>43</v>
      </c>
      <c r="N258" s="20" t="s">
        <v>43</v>
      </c>
    </row>
  </sheetData>
  <autoFilter ref="A6:G235"/>
  <phoneticPr fontId="9" type="noConversion"/>
  <conditionalFormatting sqref="E2:E33 E236 E255:E1048576">
    <cfRule type="cellIs" dxfId="12" priority="17" stopIfTrue="1" operator="equal">
      <formula>"No"</formula>
    </cfRule>
  </conditionalFormatting>
  <conditionalFormatting sqref="E141:E146">
    <cfRule type="cellIs" dxfId="11" priority="13" operator="equal">
      <formula>"No"</formula>
    </cfRule>
  </conditionalFormatting>
  <conditionalFormatting sqref="E53:E129 E148:E219">
    <cfRule type="cellIs" dxfId="10" priority="12" operator="equal">
      <formula>"No"</formula>
    </cfRule>
  </conditionalFormatting>
  <conditionalFormatting sqref="E130:E140 E147">
    <cfRule type="cellIs" dxfId="9" priority="11" operator="equal">
      <formula>"No"</formula>
    </cfRule>
  </conditionalFormatting>
  <conditionalFormatting sqref="E220:E235">
    <cfRule type="cellIs" dxfId="8" priority="9" operator="equal">
      <formula>"No"</formula>
    </cfRule>
  </conditionalFormatting>
  <conditionalFormatting sqref="E34">
    <cfRule type="cellIs" dxfId="7" priority="8" operator="equal">
      <formula>"No"</formula>
    </cfRule>
  </conditionalFormatting>
  <conditionalFormatting sqref="E35:E52">
    <cfRule type="cellIs" dxfId="6" priority="7" operator="equal">
      <formula>"No"</formula>
    </cfRule>
  </conditionalFormatting>
  <conditionalFormatting sqref="E237:E248">
    <cfRule type="cellIs" dxfId="5" priority="6" operator="equal">
      <formula>"No"</formula>
    </cfRule>
  </conditionalFormatting>
  <conditionalFormatting sqref="E249">
    <cfRule type="cellIs" dxfId="4" priority="5" operator="equal">
      <formula>"No"</formula>
    </cfRule>
  </conditionalFormatting>
  <conditionalFormatting sqref="E250:E251">
    <cfRule type="cellIs" dxfId="3" priority="4" operator="equal">
      <formula>"No"</formula>
    </cfRule>
  </conditionalFormatting>
  <conditionalFormatting sqref="E252">
    <cfRule type="cellIs" dxfId="2" priority="3" operator="equal">
      <formula>"No"</formula>
    </cfRule>
  </conditionalFormatting>
  <conditionalFormatting sqref="E253">
    <cfRule type="cellIs" dxfId="1" priority="2" operator="equal">
      <formula>"No"</formula>
    </cfRule>
  </conditionalFormatting>
  <conditionalFormatting sqref="E254">
    <cfRule type="cellIs" dxfId="0" priority="1" operator="equal">
      <formula>"No"</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heetViews>
  <sheetFormatPr defaultRowHeight="15" x14ac:dyDescent="0.25"/>
  <cols>
    <col min="1" max="1" width="36.7109375" customWidth="1"/>
    <col min="2" max="2" width="74.42578125" style="4" customWidth="1"/>
  </cols>
  <sheetData>
    <row r="4" spans="1:2" ht="45" x14ac:dyDescent="0.25">
      <c r="A4" s="1" t="s">
        <v>25</v>
      </c>
      <c r="B4" s="3" t="s">
        <v>0</v>
      </c>
    </row>
    <row r="5" spans="1:2" x14ac:dyDescent="0.25">
      <c r="A5" s="1" t="s">
        <v>26</v>
      </c>
      <c r="B5" s="2" t="s">
        <v>1</v>
      </c>
    </row>
    <row r="6" spans="1:2" x14ac:dyDescent="0.25">
      <c r="A6" s="1" t="s">
        <v>27</v>
      </c>
      <c r="B6" s="2" t="s">
        <v>2</v>
      </c>
    </row>
    <row r="7" spans="1:2" x14ac:dyDescent="0.25">
      <c r="A7" s="1" t="s">
        <v>28</v>
      </c>
      <c r="B7" s="2" t="s">
        <v>3</v>
      </c>
    </row>
    <row r="8" spans="1:2" ht="30" x14ac:dyDescent="0.25">
      <c r="A8" s="1" t="s">
        <v>29</v>
      </c>
      <c r="B8" s="4" t="s">
        <v>4</v>
      </c>
    </row>
    <row r="9" spans="1:2" x14ac:dyDescent="0.25">
      <c r="A9" s="1" t="s">
        <v>24</v>
      </c>
      <c r="B9" s="2" t="s">
        <v>5</v>
      </c>
    </row>
    <row r="10" spans="1:2" x14ac:dyDescent="0.25">
      <c r="A10" s="1" t="s">
        <v>30</v>
      </c>
      <c r="B10" s="2" t="s">
        <v>6</v>
      </c>
    </row>
    <row r="11" spans="1:2" x14ac:dyDescent="0.25">
      <c r="A11" s="1" t="s">
        <v>31</v>
      </c>
      <c r="B11" s="2" t="s">
        <v>7</v>
      </c>
    </row>
    <row r="12" spans="1:2" x14ac:dyDescent="0.25">
      <c r="A12" s="1" t="s">
        <v>32</v>
      </c>
      <c r="B12" s="2" t="s">
        <v>8</v>
      </c>
    </row>
    <row r="13" spans="1:2" x14ac:dyDescent="0.25">
      <c r="A13" s="1" t="s">
        <v>33</v>
      </c>
      <c r="B13" s="2" t="s">
        <v>9</v>
      </c>
    </row>
    <row r="14" spans="1:2" ht="30" x14ac:dyDescent="0.25">
      <c r="A14" s="1" t="s">
        <v>11</v>
      </c>
      <c r="B14" s="4" t="s">
        <v>22</v>
      </c>
    </row>
    <row r="15" spans="1:2" ht="30" x14ac:dyDescent="0.25">
      <c r="A15" s="1" t="s">
        <v>12</v>
      </c>
      <c r="B15" s="4" t="s">
        <v>23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GDET Configuratie</vt:lpstr>
      <vt:lpstr>Uitleg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Burink</dc:creator>
  <cp:lastModifiedBy>Ronald van Aalderen</cp:lastModifiedBy>
  <dcterms:created xsi:type="dcterms:W3CDTF">2010-07-13T09:09:04Z</dcterms:created>
  <dcterms:modified xsi:type="dcterms:W3CDTF">2017-02-13T07:28:01Z</dcterms:modified>
</cp:coreProperties>
</file>