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0730" windowHeight="11580" activeTab="1"/>
  </bookViews>
  <sheets>
    <sheet name="Main Sheet" sheetId="1" r:id="rId1"/>
    <sheet name="15" sheetId="17" r:id="rId2"/>
    <sheet name="14" sheetId="15" r:id="rId3"/>
    <sheet name="13" sheetId="14" r:id="rId4"/>
    <sheet name="12" sheetId="13" r:id="rId5"/>
    <sheet name="11" sheetId="12" r:id="rId6"/>
    <sheet name="10" sheetId="11" r:id="rId7"/>
    <sheet name="9" sheetId="10" r:id="rId8"/>
    <sheet name="8" sheetId="9" r:id="rId9"/>
    <sheet name="7" sheetId="8" r:id="rId10"/>
    <sheet name="6" sheetId="7" r:id="rId11"/>
    <sheet name="5" sheetId="6" r:id="rId12"/>
    <sheet name="4" sheetId="5" r:id="rId13"/>
    <sheet name="3" sheetId="4" r:id="rId14"/>
    <sheet name="2" sheetId="3" r:id="rId15"/>
    <sheet name="1" sheetId="2" r:id="rId16"/>
    <sheet name="Alamance County" sheetId="16" r:id="rId17"/>
  </sheets>
  <calcPr calcId="145621"/>
</workbook>
</file>

<file path=xl/calcChain.xml><?xml version="1.0" encoding="utf-8"?>
<calcChain xmlns="http://schemas.openxmlformats.org/spreadsheetml/2006/main"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3" i="16"/>
  <c r="E1" i="16"/>
</calcChain>
</file>

<file path=xl/sharedStrings.xml><?xml version="1.0" encoding="utf-8"?>
<sst xmlns="http://schemas.openxmlformats.org/spreadsheetml/2006/main" count="395" uniqueCount="285">
  <si>
    <t>1.  Create Scaffolds for New Objects</t>
  </si>
  <si>
    <t>Start Time:</t>
  </si>
  <si>
    <t>1.  Create Scaffolds for Politician, Districts, Questions, Answers</t>
  </si>
  <si>
    <t>created districts</t>
  </si>
  <si>
    <t>created politicians</t>
  </si>
  <si>
    <t>&gt;&gt; ? Can a model have an attribute that is an array?</t>
  </si>
  <si>
    <t>create offices</t>
  </si>
  <si>
    <t>2.  Begin working with the associations</t>
  </si>
  <si>
    <t>First Attempt at a db:migrate</t>
  </si>
  <si>
    <t>more</t>
  </si>
  <si>
    <t>Looks like this gave me an error.  I am not entirely sure why. But I will troubleshoot later</t>
  </si>
  <si>
    <t>This may or may not be correct</t>
  </si>
  <si>
    <t>Migration completed aside from the mix-up with the array</t>
  </si>
  <si>
    <t>Begin playing with the framework in the console.</t>
  </si>
  <si>
    <t>Screwed up with associations</t>
  </si>
  <si>
    <t>&gt;&gt;Next Task: Learn more about and begin working with associations</t>
  </si>
  <si>
    <t>Excellent work Creating Scaffolds for four objects</t>
  </si>
  <si>
    <t xml:space="preserve">1. Learn more about and begin working with associations
</t>
  </si>
  <si>
    <t>1.  Learn About ActiveRecord Associations</t>
  </si>
  <si>
    <t>&gt;&gt;Has Many Through</t>
  </si>
  <si>
    <t>&gt;&gt;Has and Belongs to Many</t>
  </si>
  <si>
    <t>&gt;&gt;Belongs to Has One</t>
  </si>
  <si>
    <t>&gt;&gt;Has One Through</t>
  </si>
  <si>
    <t>&gt;&gt;Belongs to Polymorphic</t>
  </si>
  <si>
    <t>&gt;&gt;Has Many</t>
  </si>
  <si>
    <t>&gt;&gt;Through</t>
  </si>
  <si>
    <t>&gt;&gt;Belongs To</t>
  </si>
  <si>
    <t>http://apidock.com/rails/ActiveRecord/Associations/ClassMethods</t>
  </si>
  <si>
    <t>The belongs_to association is always used in the model that has the foreign key.</t>
  </si>
  <si>
    <t>The class with belongs to should be the class that contains the foreign key.</t>
  </si>
  <si>
    <t>2. Started Coding</t>
  </si>
  <si>
    <t>somehow just realized that one office has many politicians</t>
  </si>
  <si>
    <t>one politician has just one office</t>
  </si>
  <si>
    <t>3. Going to run into problems with districts and offics</t>
  </si>
  <si>
    <t>Why not simply proceed without connecting districts to offices?</t>
  </si>
  <si>
    <t>If anything, eventually we can use</t>
  </si>
  <si>
    <t>Districts has_many :offices, :through politicians</t>
  </si>
  <si>
    <t>http://guides.rubyonrails.org/association_basics.html</t>
  </si>
  <si>
    <t>Found a Rails Guide for Active Record Associations</t>
  </si>
  <si>
    <t>Goal: Learn more about Associations and Also code them in</t>
  </si>
  <si>
    <t>Getting rid of the relationships between Districts and Offices</t>
  </si>
  <si>
    <t>Actually made some progress with associations</t>
  </si>
  <si>
    <t>1.  Diagram how questions will work</t>
  </si>
  <si>
    <t>Goal: Diagram and figure out how questions will work</t>
  </si>
  <si>
    <t>**spend some time thinking big picture, but then start from the simplest and go forward**</t>
  </si>
  <si>
    <t>Districts will have there own questions</t>
  </si>
  <si>
    <t>Office will have their own questinos</t>
  </si>
  <si>
    <t>and all Politicians will have there own questions</t>
  </si>
  <si>
    <t>Each question will have one answer per politician</t>
  </si>
  <si>
    <t>Start time:  9:05 PM</t>
  </si>
  <si>
    <t>Begin Diagramming 9:05 PM</t>
  </si>
  <si>
    <t>Decided on the has_many :through relationship</t>
  </si>
  <si>
    <t>finished coding it</t>
  </si>
  <si>
    <t>taking some time to look up how to put sample data in again</t>
  </si>
  <si>
    <t>seeded database and trying to run a db:setup</t>
  </si>
  <si>
    <t>&gt;&gt;required that I run rake db:migrate first.  Running and trying again</t>
  </si>
  <si>
    <t>Successfully completed a run of seeds.rb db:seed</t>
  </si>
  <si>
    <t>IT WORKS BEAUTIFULLY</t>
  </si>
  <si>
    <t>Locke would be proud</t>
  </si>
  <si>
    <t>I will now work to associate questions with Districts and Offices</t>
  </si>
  <si>
    <t>I want to take a moment to congratulate myself on how awesome it is to keep logs.</t>
  </si>
  <si>
    <t xml:space="preserve">I get to feel like a scientist, I get to keep better records, and I get to have a lot more fun while I </t>
  </si>
  <si>
    <t xml:space="preserve">am coding.   I don't burn out as easily, and I have a better understanding of what I am doing, </t>
  </si>
  <si>
    <t>Rather than simply running head first into a situation.</t>
  </si>
  <si>
    <t>Edison would be proud</t>
  </si>
  <si>
    <t>Set up a second has_many :through involving :district_questions</t>
  </si>
  <si>
    <t xml:space="preserve">running into a problem with the has_many :through and :class_name </t>
  </si>
  <si>
    <t>Didn't full diagram questions, but definitely got it started</t>
  </si>
  <si>
    <t>1. Discuss how the flow of site goes</t>
  </si>
  <si>
    <t>Goal: Determine how the flow of the site goes</t>
  </si>
  <si>
    <t>Elevote should begin as it will for the voter</t>
  </si>
  <si>
    <t>Perhaps I should determine how politicians will go about signing up first</t>
  </si>
  <si>
    <t>Thingss that need to be done</t>
  </si>
  <si>
    <t>Create Authentication and Roles</t>
  </si>
  <si>
    <t>Goal: Create a Has and Belongs to Many Relationship for Politicians and Districts</t>
  </si>
  <si>
    <t>created the HaBTM relationship and the join table</t>
  </si>
  <si>
    <t>screwed up the migration by putting in the wrong table name</t>
  </si>
  <si>
    <t>Totally just rigged up my first HABTM relationship</t>
  </si>
  <si>
    <t>BADASS</t>
  </si>
  <si>
    <t>Part of the great improvements I am making are the fact that I am embracing all</t>
  </si>
  <si>
    <t>aspects of Rails and my Rubymine Ide</t>
  </si>
  <si>
    <t>Goal: Begin working on a New Politician Form</t>
  </si>
  <si>
    <t>1.  Trying to link up questions through offices</t>
  </si>
  <si>
    <t>Goal: Link Up Office_Questions through Offices</t>
  </si>
  <si>
    <t>1. First attempt foiled</t>
  </si>
  <si>
    <t xml:space="preserve">:through requires that the input be in the same tense as the </t>
  </si>
  <si>
    <t>relationship</t>
  </si>
  <si>
    <t>Works</t>
  </si>
  <si>
    <t>2. Going to work on the Politician side of things now</t>
  </si>
  <si>
    <t>What does a politician see when they enter into the site?</t>
  </si>
  <si>
    <t>They should be able to see their own questions and answers</t>
  </si>
  <si>
    <t>&gt;&gt;going to create an array of questions in the controller</t>
  </si>
  <si>
    <t>didn't need to do that at all</t>
  </si>
  <si>
    <t>Simply called from the view with @politician.questions</t>
  </si>
  <si>
    <t>I need to figure out how to figure out if I can save an answer directly to a question</t>
  </si>
  <si>
    <t xml:space="preserve">I can do this </t>
  </si>
  <si>
    <t>The problem that I am running into is that each question does</t>
  </si>
  <si>
    <t>not simply have one answers</t>
  </si>
  <si>
    <t>it has many answers from many politicians</t>
  </si>
  <si>
    <t>how do I reference this specific politician's answer?</t>
  </si>
  <si>
    <t>named scope sounds good</t>
  </si>
  <si>
    <t>Did not need a named scope</t>
  </si>
  <si>
    <t>find_by_id did the trick</t>
  </si>
  <si>
    <t xml:space="preserve">tomorrow I should look at what  I have created here and see what </t>
  </si>
  <si>
    <t>I can do to make it much more DRY and clean</t>
  </si>
  <si>
    <t>Don't make me think</t>
  </si>
  <si>
    <t>Goal: Read Don't make me think</t>
  </si>
  <si>
    <t>"If something is hard to use I won't use it as much."</t>
  </si>
  <si>
    <t>Page 10: Chapter 1</t>
  </si>
  <si>
    <t>1st Law of Usability:</t>
  </si>
  <si>
    <t>Don't make me think!</t>
  </si>
  <si>
    <t xml:space="preserve">Krugman uses the idea of mental chatter: the internal </t>
  </si>
  <si>
    <t>dialogue that goes on when viewing a website.</t>
  </si>
  <si>
    <t>Don't make users ask more questions when viewing the site</t>
  </si>
  <si>
    <t>Page 20: Chapter 2</t>
  </si>
  <si>
    <t>Fact of Life 1: We don't read pages. We scan them. Pg 22</t>
  </si>
  <si>
    <t>***People tend to see their own name***</t>
  </si>
  <si>
    <t>Fact of Life 2: We don't make optimal choices.  We Satisfice. Pg 24</t>
  </si>
  <si>
    <t>&gt;&gt;starting back from work</t>
  </si>
  <si>
    <t>Satisficing!</t>
  </si>
  <si>
    <t>Fact of life 3: We don't figure things out. We Muddle through</t>
  </si>
  <si>
    <t>Page 30: Chapter 3</t>
  </si>
  <si>
    <t>Five important things to make sites scannable:</t>
  </si>
  <si>
    <t>1.  Create a clear visual hierarchy on each page</t>
  </si>
  <si>
    <t>2. Take Advantage of conventions</t>
  </si>
  <si>
    <t>3. Break pages up into clearly defined areas</t>
  </si>
  <si>
    <t>4. Make it obvious what's clickable</t>
  </si>
  <si>
    <t>5. Minimize noise</t>
  </si>
  <si>
    <t>Goal Begin Working on Refactoring Code</t>
  </si>
  <si>
    <t>Got the find_answer method working</t>
  </si>
  <si>
    <t>Methods go in the model class that they are associated with</t>
  </si>
  <si>
    <t>Going to create an answer box for questions that haven't been answered</t>
  </si>
  <si>
    <t xml:space="preserve">slight melt down </t>
  </si>
  <si>
    <t>going to go deposit my check</t>
  </si>
  <si>
    <t>and then take a walk</t>
  </si>
  <si>
    <t>Goal: Create a working Helper Method</t>
  </si>
  <si>
    <t>Problem: I cannot get my model to find the helper method</t>
  </si>
  <si>
    <t>Help Method officially works</t>
  </si>
  <si>
    <t>rather than calling it on the model itself, I simply had it take the model</t>
  </si>
  <si>
    <t>as a parameter</t>
  </si>
  <si>
    <t>Goal: Allow Politicians to Answer All Questions in One Place</t>
  </si>
  <si>
    <t>I have the railscast about complex forms that I could watch</t>
  </si>
  <si>
    <t>I have the rails guide on complex forms</t>
  </si>
  <si>
    <t>I have something interesting going on now… helper within a helper</t>
  </si>
  <si>
    <t>Going to Read the Ryan Bates Rails Recipes for Complex Forms Sheet</t>
  </si>
  <si>
    <t>I got to a good place with the complex forms</t>
  </si>
  <si>
    <t>I am learning how to use the nested form_for and fields_for</t>
  </si>
  <si>
    <t>Work to finish off the answer or question method</t>
  </si>
  <si>
    <t>Goal: Create an edit page for Politicians to answer general questions</t>
  </si>
  <si>
    <t>Diagnose what is going on and fix it</t>
  </si>
  <si>
    <t>Something is weird with the show page</t>
  </si>
  <si>
    <t>The edit form is not working.  Questions do not seem to be saving</t>
  </si>
  <si>
    <t>solved the problem</t>
  </si>
  <si>
    <t>I was calling answers.find_by_id(politician)</t>
  </si>
  <si>
    <t>when in reality, I should have been calling answers.find_by_politician_id</t>
  </si>
  <si>
    <t>Am now going to try to do it again for office questions</t>
  </si>
  <si>
    <t>Working on creating the activerecord finds that will return the right questions</t>
  </si>
  <si>
    <t>Hell yeah I got it working</t>
  </si>
  <si>
    <t>Create a Districts Page</t>
  </si>
  <si>
    <t>Goal: Create a Districts Page that shows all politicians, and all of their questions</t>
  </si>
  <si>
    <t>1.  Created a validation that ensures that politicians have districts</t>
  </si>
  <si>
    <t>2.  Create the Districts Index page</t>
  </si>
  <si>
    <t>&gt;&gt;it should have a place to find Districts</t>
  </si>
  <si>
    <t>I have created a search box on the districts page to find the right district</t>
  </si>
  <si>
    <t>3.  I need to create a district page that shows all of the associates politicians</t>
  </si>
  <si>
    <t>FreeStyle</t>
  </si>
  <si>
    <t>1. I am going to create the districts page.</t>
  </si>
  <si>
    <t>I want to display politicians</t>
  </si>
  <si>
    <t>I've run into an error where districts and politicians are not currently properly linked</t>
  </si>
  <si>
    <t>They should have a has a belongs to many relationship</t>
  </si>
  <si>
    <t>Researching what it is that they actually have.</t>
  </si>
  <si>
    <t>Politicians has a HABTM, with an :association_foreign_key option</t>
  </si>
  <si>
    <t>District has a HABTM, with a :foreign key option</t>
  </si>
  <si>
    <t>Class A's foreign key is Classa_ID</t>
  </si>
  <si>
    <t>I am going to try rigging this up by configuring both options for both classes</t>
  </si>
  <si>
    <t>uhhh looks like it worked</t>
  </si>
  <si>
    <t>seeding the DB with offices, like I always forget to do</t>
  </si>
  <si>
    <t>not working</t>
  </si>
  <si>
    <t>everything seems to be working, but the command is still looking for district_id</t>
  </si>
  <si>
    <t>still stuck</t>
  </si>
  <si>
    <t>scrapped the idea and simply used a find_by_zipcode workaround</t>
  </si>
  <si>
    <t>checking to see if it still works without the options in the HATM</t>
  </si>
  <si>
    <t>s</t>
  </si>
  <si>
    <t>still not working</t>
  </si>
  <si>
    <t>done</t>
  </si>
  <si>
    <t>now I want to put links to the left hand side that ease navigations</t>
  </si>
  <si>
    <t>Goal: Create Precincts and Install</t>
  </si>
  <si>
    <t>Precincts are up and running</t>
  </si>
  <si>
    <t>Add Districts to Precincts</t>
  </si>
  <si>
    <t>Goal: Add Districts to Precincts</t>
  </si>
  <si>
    <t>1.  I need to double check that the associations are in place</t>
  </si>
  <si>
    <t>Associations are good to go</t>
  </si>
  <si>
    <t xml:space="preserve">2.  I am going to do this in the seeds file.  First I am going to create </t>
  </si>
  <si>
    <t xml:space="preserve">the "West Boone" Precinct.  Then I am going to create the associated </t>
  </si>
  <si>
    <t>districts.</t>
  </si>
  <si>
    <t>This has been done for awhile</t>
  </si>
  <si>
    <t>Now I am going to begin trying to make the associations happen between</t>
  </si>
  <si>
    <t>Precincts and Districts</t>
  </si>
  <si>
    <t>Funny thing are happening with the District.office attribute.  It refused a string,</t>
  </si>
  <si>
    <t>but accepted an office object.</t>
  </si>
  <si>
    <t>Going to run some console tests on the association just to make sure it works</t>
  </si>
  <si>
    <t>It's all set now I need to associate Politicians to Districts</t>
  </si>
  <si>
    <t>First I am going to make sure that the Politicians/Districts Association is in place</t>
  </si>
  <si>
    <t>This association looks good.  First I will make sure it works, and the make the</t>
  </si>
  <si>
    <t>Politician/Precincts relationship</t>
  </si>
  <si>
    <t>Totally stuck for no apparent reason</t>
  </si>
  <si>
    <t>Finally finished it.  I think the problem was related to the seeds.rb file more than anything</t>
  </si>
  <si>
    <t>Going to take a quick break and the come back and associate politicians with Precincts</t>
  </si>
  <si>
    <t>Back in action.  Going to associated Politicians to Precints</t>
  </si>
  <si>
    <t>a little bit unsure of what will happen with a has_many :through against a belongs_to</t>
  </si>
  <si>
    <t>I successfully display a precinct's politicians in the show page</t>
  </si>
  <si>
    <t>I am now going to apply the three column layout to all pages</t>
  </si>
  <si>
    <t>Going to create dynamic menus for the landing page</t>
  </si>
  <si>
    <t xml:space="preserve">Goal: Create a dynamic menu for the landing page </t>
  </si>
  <si>
    <t>1.  Watching the Railscast on dynamic menus</t>
  </si>
  <si>
    <t>Beginning attempt to implement, don't understand collection_select</t>
  </si>
  <si>
    <t>Put in a little bit of my own logic and it worked</t>
  </si>
  <si>
    <t>2.  Now I am going to begin creating a New Politician Page</t>
  </si>
  <si>
    <t>First, I need to create a place to put in the Politician's Name</t>
  </si>
  <si>
    <t>Politicians New page is complete.  Now I need to do the _form</t>
  </si>
  <si>
    <t>I think that I should connect offices to districts.  This will be problematic</t>
  </si>
  <si>
    <t>for scaling beyond one state</t>
  </si>
  <si>
    <t>All done</t>
  </si>
  <si>
    <t>Going to begin authentication with Sorcery</t>
  </si>
  <si>
    <t>Finished User Authentication, and created a selection dropdown</t>
  </si>
  <si>
    <t>Goal:  Link Up Politicians with Questions</t>
  </si>
  <si>
    <t>1. Create Seeds File for Alamance</t>
  </si>
  <si>
    <t>2.  Get Images Uploadable</t>
  </si>
  <si>
    <t>3.  Get Stripe working</t>
  </si>
  <si>
    <t>Goal: I want to create a seeds file for all of alamance county precincts</t>
  </si>
  <si>
    <t>ALBRIGHT</t>
  </si>
  <si>
    <t>BOONE 5</t>
  </si>
  <si>
    <t>BURLINGTON 10</t>
  </si>
  <si>
    <t>BURLINGTON 4</t>
  </si>
  <si>
    <t>BURLINGTON 5</t>
  </si>
  <si>
    <t>BURLINGTON 6</t>
  </si>
  <si>
    <t>BURLINGTON 7</t>
  </si>
  <si>
    <t>BURLINGTON 8</t>
  </si>
  <si>
    <t>BURLINGTON 9</t>
  </si>
  <si>
    <t>CENTRAL BOONE</t>
  </si>
  <si>
    <t>COBLE</t>
  </si>
  <si>
    <t>EAST BURLINGTON</t>
  </si>
  <si>
    <t>EAST GRAHAM</t>
  </si>
  <si>
    <t>FAUCETTE</t>
  </si>
  <si>
    <t>GRAHAM 3</t>
  </si>
  <si>
    <t>GRAHAM 4</t>
  </si>
  <si>
    <t>HAW RIVER</t>
  </si>
  <si>
    <t>MELVILLE 3</t>
  </si>
  <si>
    <t>MORTON</t>
  </si>
  <si>
    <t>NORTH BOONE</t>
  </si>
  <si>
    <t>NORTH BOONE 2</t>
  </si>
  <si>
    <t>NORTH BURLINGTON</t>
  </si>
  <si>
    <t>NORTH GRAHAM</t>
  </si>
  <si>
    <t>NORTH MELVILLE</t>
  </si>
  <si>
    <t>NORTH NEWLIN</t>
  </si>
  <si>
    <t>NORTH THOMPSON</t>
  </si>
  <si>
    <t>PATTERSON</t>
  </si>
  <si>
    <t>PLEASANT GROVE</t>
  </si>
  <si>
    <t>SOUTH BOONE</t>
  </si>
  <si>
    <t>SOUTH BURLINGTON</t>
  </si>
  <si>
    <t>SOUTH GRAHAM</t>
  </si>
  <si>
    <t>SOUTH MELVILLE</t>
  </si>
  <si>
    <t>SOUTH NEWLIN</t>
  </si>
  <si>
    <t>SOUTH THOMPSON</t>
  </si>
  <si>
    <t>WEST BOONE</t>
  </si>
  <si>
    <t>WEST BURLINGTON</t>
  </si>
  <si>
    <t>WEST GRAHAM</t>
  </si>
  <si>
    <t>Precinct</t>
  </si>
  <si>
    <t>NC House</t>
  </si>
  <si>
    <t>NC Senate</t>
  </si>
  <si>
    <t>Congressional</t>
  </si>
  <si>
    <t>Precinct.new(name: "</t>
  </si>
  <si>
    <t>")</t>
  </si>
  <si>
    <t xml:space="preserve">Authentication </t>
  </si>
  <si>
    <t>Goal:  Have working Authentication</t>
  </si>
  <si>
    <t>1.  Create a link that shows whether or not I am logged in</t>
  </si>
  <si>
    <t>The link is there.  The politician log-in feature is not working.</t>
  </si>
  <si>
    <t>Problem solved.  I am not entirely sure what the problem actually was.</t>
  </si>
  <si>
    <t>Dear ASO,</t>
  </si>
  <si>
    <t xml:space="preserve">As a handful of you already know, today is my last day with ASO.  Working here has been a great pleasure, and I have greatly enjoyed the chance to call many of you my teammates.  Way has led on to way.  The fact that I will not get the chance to partake in the second annual whiskey slap's meetup challenge is one of my greatest regrets, second only to the joy I will miss as SEO continues to dominate ASO and H9.  That said, I wish the very best for all three brands and the people who make them what they  are.  </t>
  </si>
  <si>
    <t>2.  Make image uploading work</t>
  </si>
  <si>
    <t>I need to figure out what the "no file chosen" error is</t>
  </si>
  <si>
    <t>HUZZAH HUZZAH HUZZAH</t>
  </si>
  <si>
    <t>3.  Time to Jquery UI in some sort of box in the middle</t>
  </si>
  <si>
    <t>so that I can display multiple frames of information all in one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</si>
</sst>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2" fillId="4" borderId="0" applyNumberFormat="0" applyBorder="0" applyAlignment="0" applyProtection="0"/>
    <xf numFmtId="0" fontId="5" fillId="0" borderId="2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18" fontId="0" fillId="0" borderId="0" xfId="0" applyNumberFormat="1"/>
    <xf numFmtId="0" fontId="3" fillId="0" borderId="0" xfId="3"/>
    <xf numFmtId="0" fontId="1" fillId="2" borderId="0" xfId="1"/>
    <xf numFmtId="0" fontId="0" fillId="0" borderId="0" xfId="0" applyAlignment="1">
      <alignment horizontal="left" vertical="top" wrapText="1"/>
    </xf>
    <xf numFmtId="0" fontId="4" fillId="0" borderId="1" xfId="4"/>
    <xf numFmtId="0" fontId="2" fillId="4" borderId="0" xfId="5"/>
    <xf numFmtId="0" fontId="5" fillId="0" borderId="2" xfId="6"/>
    <xf numFmtId="0" fontId="6" fillId="0" borderId="0" xfId="0" applyFont="1"/>
    <xf numFmtId="0" fontId="0" fillId="0" borderId="0" xfId="0" applyNumberFormat="1" applyFill="1" applyBorder="1" applyAlignment="1" applyProtection="1"/>
    <xf numFmtId="0" fontId="7" fillId="0" borderId="0" xfId="0" applyFont="1" applyAlignment="1">
      <alignment vertical="center"/>
    </xf>
    <xf numFmtId="0" fontId="0" fillId="5" borderId="3" xfId="0" applyFont="1" applyFill="1" applyBorder="1"/>
    <xf numFmtId="0" fontId="0" fillId="0" borderId="3" xfId="0" applyFont="1" applyBorder="1"/>
    <xf numFmtId="0" fontId="2" fillId="3" borderId="0" xfId="2" applyAlignment="1">
      <alignment horizontal="center"/>
    </xf>
    <xf numFmtId="0" fontId="2" fillId="3" borderId="0" xfId="2" applyAlignment="1">
      <alignment horizontal="left" vertical="top" wrapText="1"/>
    </xf>
  </cellXfs>
  <cellStyles count="7">
    <cellStyle name="Accent2" xfId="2" builtinId="33"/>
    <cellStyle name="Accent3" xfId="5" builtinId="37"/>
    <cellStyle name="Good" xfId="1" builtinId="26"/>
    <cellStyle name="Heading 1" xfId="4" builtinId="16"/>
    <cellStyle name="Heading 2" xfId="6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212271</xdr:colOff>
      <xdr:row>10</xdr:row>
      <xdr:rowOff>32658</xdr:rowOff>
    </xdr:from>
    <xdr:to>
      <xdr:col>4</xdr:col>
      <xdr:colOff>392906</xdr:colOff>
      <xdr:row>13</xdr:row>
      <xdr:rowOff>142876</xdr:rowOff>
    </xdr:to>
    <xdr:sp macro="" textlink="">
      <xdr:nvSpPr>
        <xdr:cNvPr id="2" name="Rounded Rectangle 1"/>
        <xdr:cNvSpPr/>
      </xdr:nvSpPr>
      <xdr:spPr>
        <a:xfrm>
          <a:off x="6469005" y="1937658"/>
          <a:ext cx="1395073" cy="68171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Question</a:t>
          </a:r>
        </a:p>
      </xdr:txBody>
    </xdr:sp>
    <xdr:clientData/>
  </xdr:twoCellAnchor>
  <xdr:twoCellAnchor>
    <xdr:from>
      <xdr:col>7</xdr:col>
      <xdr:colOff>23813</xdr:colOff>
      <xdr:row>9</xdr:row>
      <xdr:rowOff>178594</xdr:rowOff>
    </xdr:from>
    <xdr:to>
      <xdr:col>9</xdr:col>
      <xdr:colOff>160734</xdr:colOff>
      <xdr:row>13</xdr:row>
      <xdr:rowOff>160734</xdr:rowOff>
    </xdr:to>
    <xdr:sp macro="" textlink="">
      <xdr:nvSpPr>
        <xdr:cNvPr id="3" name="Rounded Rectangle 2"/>
        <xdr:cNvSpPr/>
      </xdr:nvSpPr>
      <xdr:spPr>
        <a:xfrm>
          <a:off x="9316641" y="1893094"/>
          <a:ext cx="1351359" cy="74414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Politician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</xdr:row>
      <xdr:rowOff>9525</xdr:rowOff>
    </xdr:from>
    <xdr:to>
      <xdr:col>13</xdr:col>
      <xdr:colOff>171450</xdr:colOff>
      <xdr:row>7</xdr:row>
      <xdr:rowOff>95250</xdr:rowOff>
    </xdr:to>
    <xdr:sp macro="" textlink="">
      <xdr:nvSpPr>
        <xdr:cNvPr id="2" name="Oval 1"/>
        <xdr:cNvSpPr/>
      </xdr:nvSpPr>
      <xdr:spPr>
        <a:xfrm>
          <a:off x="6505575" y="390525"/>
          <a:ext cx="2047875" cy="10382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Districts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552450</xdr:colOff>
      <xdr:row>2</xdr:row>
      <xdr:rowOff>57150</xdr:rowOff>
    </xdr:from>
    <xdr:to>
      <xdr:col>18</xdr:col>
      <xdr:colOff>161925</xdr:colOff>
      <xdr:row>7</xdr:row>
      <xdr:rowOff>142875</xdr:rowOff>
    </xdr:to>
    <xdr:sp macro="" textlink="">
      <xdr:nvSpPr>
        <xdr:cNvPr id="3" name="Oval 2"/>
        <xdr:cNvSpPr/>
      </xdr:nvSpPr>
      <xdr:spPr>
        <a:xfrm>
          <a:off x="9544050" y="438150"/>
          <a:ext cx="2047875" cy="10382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Politicians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523875</xdr:colOff>
      <xdr:row>11</xdr:row>
      <xdr:rowOff>152401</xdr:rowOff>
    </xdr:from>
    <xdr:to>
      <xdr:col>18</xdr:col>
      <xdr:colOff>228600</xdr:colOff>
      <xdr:row>15</xdr:row>
      <xdr:rowOff>19051</xdr:rowOff>
    </xdr:to>
    <xdr:sp macro="" textlink="">
      <xdr:nvSpPr>
        <xdr:cNvPr id="4" name="Oval 3"/>
        <xdr:cNvSpPr/>
      </xdr:nvSpPr>
      <xdr:spPr>
        <a:xfrm>
          <a:off x="10125075" y="2247901"/>
          <a:ext cx="1533525" cy="62865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Questions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561975</xdr:colOff>
      <xdr:row>2</xdr:row>
      <xdr:rowOff>76200</xdr:rowOff>
    </xdr:from>
    <xdr:to>
      <xdr:col>15</xdr:col>
      <xdr:colOff>152400</xdr:colOff>
      <xdr:row>4</xdr:row>
      <xdr:rowOff>114300</xdr:rowOff>
    </xdr:to>
    <xdr:sp macro="" textlink="">
      <xdr:nvSpPr>
        <xdr:cNvPr id="7" name="Right Arrow 6"/>
        <xdr:cNvSpPr/>
      </xdr:nvSpPr>
      <xdr:spPr>
        <a:xfrm>
          <a:off x="8334375" y="457200"/>
          <a:ext cx="141922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Have Many</a:t>
          </a:r>
        </a:p>
      </xdr:txBody>
    </xdr:sp>
    <xdr:clientData/>
  </xdr:twoCellAnchor>
  <xdr:twoCellAnchor>
    <xdr:from>
      <xdr:col>12</xdr:col>
      <xdr:colOff>561975</xdr:colOff>
      <xdr:row>5</xdr:row>
      <xdr:rowOff>85725</xdr:rowOff>
    </xdr:from>
    <xdr:to>
      <xdr:col>15</xdr:col>
      <xdr:colOff>152400</xdr:colOff>
      <xdr:row>7</xdr:row>
      <xdr:rowOff>123825</xdr:rowOff>
    </xdr:to>
    <xdr:sp macro="" textlink="">
      <xdr:nvSpPr>
        <xdr:cNvPr id="9" name="Right Arrow 8"/>
        <xdr:cNvSpPr/>
      </xdr:nvSpPr>
      <xdr:spPr>
        <a:xfrm flipH="1">
          <a:off x="8334375" y="1038225"/>
          <a:ext cx="141922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Belong</a:t>
          </a:r>
          <a:r>
            <a:rPr lang="en-US" sz="1100" baseline="0"/>
            <a:t> to Many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295274</xdr:colOff>
      <xdr:row>7</xdr:row>
      <xdr:rowOff>152400</xdr:rowOff>
    </xdr:from>
    <xdr:to>
      <xdr:col>16</xdr:col>
      <xdr:colOff>466725</xdr:colOff>
      <xdr:row>12</xdr:row>
      <xdr:rowOff>47625</xdr:rowOff>
    </xdr:to>
    <xdr:sp macro="" textlink="">
      <xdr:nvSpPr>
        <xdr:cNvPr id="10" name="Down Arrow 9"/>
        <xdr:cNvSpPr/>
      </xdr:nvSpPr>
      <xdr:spPr>
        <a:xfrm>
          <a:off x="9896474" y="1485900"/>
          <a:ext cx="781051" cy="8477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Have Many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581025</xdr:colOff>
      <xdr:row>10</xdr:row>
      <xdr:rowOff>47625</xdr:rowOff>
    </xdr:from>
    <xdr:to>
      <xdr:col>13</xdr:col>
      <xdr:colOff>190500</xdr:colOff>
      <xdr:row>15</xdr:row>
      <xdr:rowOff>133350</xdr:rowOff>
    </xdr:to>
    <xdr:sp macro="" textlink="">
      <xdr:nvSpPr>
        <xdr:cNvPr id="11" name="Oval 10"/>
        <xdr:cNvSpPr/>
      </xdr:nvSpPr>
      <xdr:spPr>
        <a:xfrm>
          <a:off x="6524625" y="1952625"/>
          <a:ext cx="2047875" cy="10382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Offices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209550</xdr:colOff>
      <xdr:row>11</xdr:row>
      <xdr:rowOff>76200</xdr:rowOff>
    </xdr:from>
    <xdr:to>
      <xdr:col>15</xdr:col>
      <xdr:colOff>409575</xdr:colOff>
      <xdr:row>13</xdr:row>
      <xdr:rowOff>114300</xdr:rowOff>
    </xdr:to>
    <xdr:sp macro="" textlink="">
      <xdr:nvSpPr>
        <xdr:cNvPr id="12" name="Right Arrow 11"/>
        <xdr:cNvSpPr/>
      </xdr:nvSpPr>
      <xdr:spPr>
        <a:xfrm>
          <a:off x="8591550" y="2171700"/>
          <a:ext cx="141922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Have Many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D38" totalsRowShown="0">
  <autoFilter ref="A1:D38"/>
  <sortState ref="A2:D38">
    <sortCondition ref="B1:B38"/>
  </sortState>
  <tableColumns count="4">
    <tableColumn id="1" name="Precinct"/>
    <tableColumn id="2" name="NC House"/>
    <tableColumn id="3" name="NC Senate"/>
    <tableColumn id="4" name="Congressio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guides.rubyonrails.org/association_basics.html" TargetMode="External"/><Relationship Id="rId2" Type="http://schemas.openxmlformats.org/officeDocument/2006/relationships/hyperlink" Target="http://apidock.com/rails/ActiveRecord/Associations/ClassMethods/belongs_to" TargetMode="External"/><Relationship Id="rId1" Type="http://schemas.openxmlformats.org/officeDocument/2006/relationships/hyperlink" Target="http://apidock.com/rails/ActiveRecord/Associations/ClassMethods" TargetMode="External"/><Relationship Id="rId4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7" sqref="B17"/>
    </sheetView>
  </sheetViews>
  <sheetFormatPr defaultRowHeight="15" x14ac:dyDescent="0.25"/>
  <cols>
    <col min="1" max="1" width="11" bestFit="1" customWidth="1"/>
    <col min="2" max="2" width="59.42578125" bestFit="1" customWidth="1"/>
    <col min="3" max="3" width="52.7109375" bestFit="1" customWidth="1"/>
  </cols>
  <sheetData>
    <row r="1" spans="1:3" x14ac:dyDescent="0.25">
      <c r="A1" s="1">
        <v>40832</v>
      </c>
      <c r="B1" t="s">
        <v>0</v>
      </c>
      <c r="C1" s="4" t="s">
        <v>16</v>
      </c>
    </row>
    <row r="2" spans="1:3" ht="37.5" customHeight="1" x14ac:dyDescent="0.25">
      <c r="A2" s="1">
        <v>40836</v>
      </c>
      <c r="B2" s="5" t="s">
        <v>17</v>
      </c>
      <c r="C2" s="4" t="s">
        <v>41</v>
      </c>
    </row>
    <row r="3" spans="1:3" x14ac:dyDescent="0.25">
      <c r="A3" s="1">
        <v>40839</v>
      </c>
      <c r="B3" t="s">
        <v>42</v>
      </c>
      <c r="C3" s="4" t="s">
        <v>67</v>
      </c>
    </row>
    <row r="4" spans="1:3" x14ac:dyDescent="0.25">
      <c r="A4" s="1">
        <v>40841</v>
      </c>
      <c r="B4" t="s">
        <v>68</v>
      </c>
    </row>
    <row r="5" spans="1:3" x14ac:dyDescent="0.25">
      <c r="A5" s="1">
        <v>40842</v>
      </c>
      <c r="B5" t="s">
        <v>82</v>
      </c>
    </row>
    <row r="6" spans="1:3" x14ac:dyDescent="0.25">
      <c r="A6" s="1">
        <v>40843</v>
      </c>
      <c r="B6" t="s">
        <v>105</v>
      </c>
    </row>
    <row r="7" spans="1:3" x14ac:dyDescent="0.25">
      <c r="A7" s="1">
        <v>40849</v>
      </c>
      <c r="B7" t="s">
        <v>147</v>
      </c>
    </row>
    <row r="8" spans="1:3" x14ac:dyDescent="0.25">
      <c r="A8" s="1">
        <v>40851</v>
      </c>
      <c r="B8" t="s">
        <v>149</v>
      </c>
    </row>
    <row r="9" spans="1:3" x14ac:dyDescent="0.25">
      <c r="A9" s="1">
        <v>40852</v>
      </c>
      <c r="B9" t="s">
        <v>158</v>
      </c>
    </row>
    <row r="10" spans="1:3" x14ac:dyDescent="0.25">
      <c r="A10" s="1">
        <v>40866</v>
      </c>
      <c r="B10" t="s">
        <v>165</v>
      </c>
    </row>
    <row r="11" spans="1:3" x14ac:dyDescent="0.25">
      <c r="A11" s="1">
        <v>40874</v>
      </c>
      <c r="B11" t="s">
        <v>188</v>
      </c>
    </row>
    <row r="12" spans="1:3" x14ac:dyDescent="0.25">
      <c r="A12" s="1">
        <v>40880</v>
      </c>
      <c r="B12" t="s">
        <v>212</v>
      </c>
    </row>
    <row r="13" spans="1:3" x14ac:dyDescent="0.25">
      <c r="A13" s="1">
        <v>40881</v>
      </c>
      <c r="B13" t="s">
        <v>224</v>
      </c>
    </row>
    <row r="14" spans="1:3" x14ac:dyDescent="0.25">
      <c r="A14" s="1">
        <v>40884</v>
      </c>
      <c r="B14" t="s">
        <v>226</v>
      </c>
    </row>
    <row r="15" spans="1:3" x14ac:dyDescent="0.25">
      <c r="B15" t="s">
        <v>227</v>
      </c>
    </row>
    <row r="16" spans="1:3" x14ac:dyDescent="0.25">
      <c r="B16" t="s">
        <v>228</v>
      </c>
    </row>
    <row r="17" spans="1:2" x14ac:dyDescent="0.25">
      <c r="A17" s="1">
        <v>40886</v>
      </c>
      <c r="B17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"/>
    </sheetView>
  </sheetViews>
  <sheetFormatPr defaultRowHeight="15" x14ac:dyDescent="0.25"/>
  <cols>
    <col min="1" max="1" width="67.7109375" customWidth="1"/>
    <col min="2" max="2" width="10.5703125" customWidth="1"/>
  </cols>
  <sheetData>
    <row r="1" spans="1:4" x14ac:dyDescent="0.25">
      <c r="A1" t="s">
        <v>148</v>
      </c>
      <c r="D1" s="2">
        <v>0.98541666666666661</v>
      </c>
    </row>
    <row r="3" spans="1:4" x14ac:dyDescent="0.25">
      <c r="A3" t="s">
        <v>150</v>
      </c>
      <c r="B3" s="2">
        <v>0.90694444444444444</v>
      </c>
    </row>
    <row r="5" spans="1:4" x14ac:dyDescent="0.25">
      <c r="A5" t="s">
        <v>151</v>
      </c>
      <c r="B5" s="2">
        <v>0.9291666666666667</v>
      </c>
    </row>
    <row r="6" spans="1:4" x14ac:dyDescent="0.25">
      <c r="A6" t="s">
        <v>152</v>
      </c>
    </row>
    <row r="7" spans="1:4" x14ac:dyDescent="0.25">
      <c r="A7" t="s">
        <v>153</v>
      </c>
    </row>
    <row r="8" spans="1:4" x14ac:dyDescent="0.25">
      <c r="A8" t="s">
        <v>154</v>
      </c>
    </row>
    <row r="10" spans="1:4" x14ac:dyDescent="0.25">
      <c r="A10" t="s">
        <v>155</v>
      </c>
      <c r="B10" s="2">
        <v>0.93194444444444446</v>
      </c>
    </row>
    <row r="12" spans="1:4" x14ac:dyDescent="0.25">
      <c r="A12" t="s">
        <v>156</v>
      </c>
      <c r="B12" s="2">
        <v>0.95138888888888884</v>
      </c>
    </row>
    <row r="13" spans="1:4" x14ac:dyDescent="0.25">
      <c r="A13" t="s">
        <v>157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"/>
  <sheetViews>
    <sheetView topLeftCell="A39" workbookViewId="0">
      <selection activeCell="A68" sqref="A68"/>
    </sheetView>
  </sheetViews>
  <sheetFormatPr defaultRowHeight="15" x14ac:dyDescent="0.25"/>
  <cols>
    <col min="1" max="1" width="66.140625" customWidth="1"/>
    <col min="3" max="3" width="10.7109375" bestFit="1" customWidth="1"/>
  </cols>
  <sheetData>
    <row r="2" spans="1:3" ht="18" thickBot="1" x14ac:dyDescent="0.35">
      <c r="A2" s="8" t="s">
        <v>106</v>
      </c>
      <c r="B2" s="2">
        <v>0.62916666666666665</v>
      </c>
      <c r="C2" s="1">
        <v>40843</v>
      </c>
    </row>
    <row r="3" spans="1:3" ht="15.75" thickTop="1" x14ac:dyDescent="0.25"/>
    <row r="4" spans="1:3" x14ac:dyDescent="0.25">
      <c r="A4" t="s">
        <v>107</v>
      </c>
    </row>
    <row r="5" spans="1:3" x14ac:dyDescent="0.25">
      <c r="A5" t="s">
        <v>108</v>
      </c>
      <c r="B5" s="2">
        <v>0.64236111111111105</v>
      </c>
    </row>
    <row r="6" spans="1:3" x14ac:dyDescent="0.25">
      <c r="A6" t="s">
        <v>109</v>
      </c>
    </row>
    <row r="7" spans="1:3" x14ac:dyDescent="0.25">
      <c r="A7" t="s">
        <v>110</v>
      </c>
    </row>
    <row r="8" spans="1:3" x14ac:dyDescent="0.25">
      <c r="A8" t="s">
        <v>111</v>
      </c>
    </row>
    <row r="9" spans="1:3" x14ac:dyDescent="0.25">
      <c r="A9" t="s">
        <v>112</v>
      </c>
      <c r="B9" s="2">
        <v>0.64583333333333337</v>
      </c>
    </row>
    <row r="10" spans="1:3" x14ac:dyDescent="0.25">
      <c r="A10" t="s">
        <v>113</v>
      </c>
    </row>
    <row r="12" spans="1:3" x14ac:dyDescent="0.25">
      <c r="A12" t="s">
        <v>114</v>
      </c>
      <c r="B12" s="2">
        <v>0.6479166666666667</v>
      </c>
    </row>
    <row r="13" spans="1:3" x14ac:dyDescent="0.25">
      <c r="A13" t="s">
        <v>115</v>
      </c>
      <c r="B13" s="2">
        <v>0.65069444444444446</v>
      </c>
    </row>
    <row r="14" spans="1:3" x14ac:dyDescent="0.25">
      <c r="A14" t="s">
        <v>116</v>
      </c>
    </row>
    <row r="16" spans="1:3" x14ac:dyDescent="0.25">
      <c r="A16" t="s">
        <v>117</v>
      </c>
      <c r="B16" s="2">
        <v>0.65208333333333335</v>
      </c>
    </row>
    <row r="17" spans="1:2" x14ac:dyDescent="0.25">
      <c r="A17" t="s">
        <v>118</v>
      </c>
      <c r="B17" s="2">
        <v>0.68263888888888891</v>
      </c>
    </row>
    <row r="18" spans="1:2" x14ac:dyDescent="0.25">
      <c r="A18" t="s">
        <v>119</v>
      </c>
      <c r="B18" s="2">
        <v>0.68680555555555556</v>
      </c>
    </row>
    <row r="20" spans="1:2" x14ac:dyDescent="0.25">
      <c r="A20" t="s">
        <v>120</v>
      </c>
      <c r="B20" s="2">
        <v>0.68888888888888899</v>
      </c>
    </row>
    <row r="22" spans="1:2" x14ac:dyDescent="0.25">
      <c r="A22" t="s">
        <v>121</v>
      </c>
      <c r="B22" s="2">
        <v>0.69236111111111109</v>
      </c>
    </row>
    <row r="23" spans="1:2" x14ac:dyDescent="0.25">
      <c r="A23" t="s">
        <v>122</v>
      </c>
    </row>
    <row r="24" spans="1:2" x14ac:dyDescent="0.25">
      <c r="A24" t="s">
        <v>123</v>
      </c>
    </row>
    <row r="25" spans="1:2" x14ac:dyDescent="0.25">
      <c r="A25" t="s">
        <v>124</v>
      </c>
    </row>
    <row r="26" spans="1:2" x14ac:dyDescent="0.25">
      <c r="A26" t="s">
        <v>125</v>
      </c>
    </row>
    <row r="27" spans="1:2" x14ac:dyDescent="0.25">
      <c r="A27" t="s">
        <v>126</v>
      </c>
    </row>
    <row r="28" spans="1:2" x14ac:dyDescent="0.25">
      <c r="A28" t="s">
        <v>127</v>
      </c>
    </row>
    <row r="31" spans="1:2" ht="18" thickBot="1" x14ac:dyDescent="0.35">
      <c r="A31" s="8" t="s">
        <v>128</v>
      </c>
      <c r="B31" s="2">
        <v>0.7055555555555556</v>
      </c>
    </row>
    <row r="32" spans="1:2" ht="15.75" thickTop="1" x14ac:dyDescent="0.25"/>
    <row r="33" spans="1:2" x14ac:dyDescent="0.25">
      <c r="A33" t="s">
        <v>129</v>
      </c>
      <c r="B33" s="2">
        <v>0.71736111111111101</v>
      </c>
    </row>
    <row r="34" spans="1:2" x14ac:dyDescent="0.25">
      <c r="A34" t="s">
        <v>130</v>
      </c>
    </row>
    <row r="36" spans="1:2" x14ac:dyDescent="0.25">
      <c r="A36" t="s">
        <v>131</v>
      </c>
      <c r="B36" s="2">
        <v>0.72083333333333333</v>
      </c>
    </row>
    <row r="38" spans="1:2" x14ac:dyDescent="0.25">
      <c r="A38" t="s">
        <v>132</v>
      </c>
      <c r="B38" s="2">
        <v>0.7319444444444444</v>
      </c>
    </row>
    <row r="39" spans="1:2" x14ac:dyDescent="0.25">
      <c r="A39" t="s">
        <v>133</v>
      </c>
    </row>
    <row r="40" spans="1:2" x14ac:dyDescent="0.25">
      <c r="A40" t="s">
        <v>134</v>
      </c>
    </row>
    <row r="42" spans="1:2" ht="18" thickBot="1" x14ac:dyDescent="0.35">
      <c r="A42" s="8" t="s">
        <v>135</v>
      </c>
      <c r="B42" s="2">
        <v>0.83124999999999993</v>
      </c>
    </row>
    <row r="43" spans="1:2" ht="15.75" thickTop="1" x14ac:dyDescent="0.25">
      <c r="A43" t="s">
        <v>136</v>
      </c>
      <c r="B43" s="2">
        <v>0.83124999999999993</v>
      </c>
    </row>
    <row r="44" spans="1:2" x14ac:dyDescent="0.25">
      <c r="A44" t="s">
        <v>137</v>
      </c>
      <c r="B44" s="2">
        <v>0.84513888888888899</v>
      </c>
    </row>
    <row r="45" spans="1:2" x14ac:dyDescent="0.25">
      <c r="A45" t="s">
        <v>138</v>
      </c>
    </row>
    <row r="46" spans="1:2" x14ac:dyDescent="0.25">
      <c r="A46" t="s">
        <v>139</v>
      </c>
    </row>
    <row r="49" spans="1:2" ht="18" thickBot="1" x14ac:dyDescent="0.35">
      <c r="A49" s="8" t="s">
        <v>140</v>
      </c>
      <c r="B49" s="2">
        <v>0.90625</v>
      </c>
    </row>
    <row r="50" spans="1:2" ht="15.75" thickTop="1" x14ac:dyDescent="0.25">
      <c r="A50" t="s">
        <v>141</v>
      </c>
    </row>
    <row r="51" spans="1:2" x14ac:dyDescent="0.25">
      <c r="A51" t="s">
        <v>142</v>
      </c>
    </row>
    <row r="52" spans="1:2" x14ac:dyDescent="0.25">
      <c r="A52" t="s">
        <v>143</v>
      </c>
      <c r="B52" s="2">
        <v>0.90972222222222221</v>
      </c>
    </row>
    <row r="54" spans="1:2" x14ac:dyDescent="0.25">
      <c r="A54" t="s">
        <v>144</v>
      </c>
      <c r="B54" s="2">
        <v>0.92361111111111116</v>
      </c>
    </row>
    <row r="55" spans="1:2" x14ac:dyDescent="0.25">
      <c r="A55" t="s">
        <v>145</v>
      </c>
    </row>
    <row r="56" spans="1:2" x14ac:dyDescent="0.25">
      <c r="A56" t="s">
        <v>146</v>
      </c>
      <c r="B56" s="2">
        <v>0.9819444444444444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7" sqref="A27"/>
    </sheetView>
  </sheetViews>
  <sheetFormatPr defaultRowHeight="15" x14ac:dyDescent="0.25"/>
  <cols>
    <col min="1" max="1" width="58.5703125" customWidth="1"/>
  </cols>
  <sheetData>
    <row r="1" spans="1:2" x14ac:dyDescent="0.25">
      <c r="A1" t="s">
        <v>83</v>
      </c>
    </row>
    <row r="2" spans="1:2" x14ac:dyDescent="0.25">
      <c r="A2" t="s">
        <v>84</v>
      </c>
    </row>
    <row r="3" spans="1:2" x14ac:dyDescent="0.25">
      <c r="A3" t="s">
        <v>85</v>
      </c>
    </row>
    <row r="4" spans="1:2" x14ac:dyDescent="0.25">
      <c r="A4" t="s">
        <v>86</v>
      </c>
    </row>
    <row r="6" spans="1:2" x14ac:dyDescent="0.25">
      <c r="A6" t="s">
        <v>87</v>
      </c>
    </row>
    <row r="8" spans="1:2" x14ac:dyDescent="0.25">
      <c r="A8" t="s">
        <v>88</v>
      </c>
      <c r="B8" s="2">
        <v>0.92847222222222225</v>
      </c>
    </row>
    <row r="9" spans="1:2" x14ac:dyDescent="0.25">
      <c r="A9" t="s">
        <v>89</v>
      </c>
    </row>
    <row r="11" spans="1:2" x14ac:dyDescent="0.25">
      <c r="A11" t="s">
        <v>90</v>
      </c>
      <c r="B11" s="2">
        <v>0.93333333333333324</v>
      </c>
    </row>
    <row r="12" spans="1:2" x14ac:dyDescent="0.25">
      <c r="A12" t="s">
        <v>91</v>
      </c>
      <c r="B12" s="2">
        <v>0.94374999999999998</v>
      </c>
    </row>
    <row r="13" spans="1:2" x14ac:dyDescent="0.25">
      <c r="A13" t="s">
        <v>92</v>
      </c>
    </row>
    <row r="14" spans="1:2" x14ac:dyDescent="0.25">
      <c r="A14" t="s">
        <v>93</v>
      </c>
    </row>
    <row r="16" spans="1:2" x14ac:dyDescent="0.25">
      <c r="A16" t="s">
        <v>94</v>
      </c>
    </row>
    <row r="17" spans="1:2" x14ac:dyDescent="0.25">
      <c r="A17" t="s">
        <v>95</v>
      </c>
      <c r="B17" s="2">
        <v>0.94444444444444453</v>
      </c>
    </row>
    <row r="18" spans="1:2" x14ac:dyDescent="0.25">
      <c r="A18" t="s">
        <v>96</v>
      </c>
    </row>
    <row r="19" spans="1:2" x14ac:dyDescent="0.25">
      <c r="A19" t="s">
        <v>97</v>
      </c>
    </row>
    <row r="20" spans="1:2" x14ac:dyDescent="0.25">
      <c r="A20" t="s">
        <v>98</v>
      </c>
    </row>
    <row r="21" spans="1:2" x14ac:dyDescent="0.25">
      <c r="A21" t="s">
        <v>99</v>
      </c>
    </row>
    <row r="22" spans="1:2" x14ac:dyDescent="0.25">
      <c r="A22" t="s">
        <v>100</v>
      </c>
      <c r="B22" s="2">
        <v>0.94791666666666663</v>
      </c>
    </row>
    <row r="23" spans="1:2" x14ac:dyDescent="0.25">
      <c r="A23" t="s">
        <v>101</v>
      </c>
      <c r="B23" s="2">
        <v>0.96250000000000002</v>
      </c>
    </row>
    <row r="24" spans="1:2" x14ac:dyDescent="0.25">
      <c r="A24" t="s">
        <v>102</v>
      </c>
      <c r="B24" s="2">
        <v>0.96250000000000002</v>
      </c>
    </row>
    <row r="25" spans="1:2" x14ac:dyDescent="0.25">
      <c r="A25" t="s">
        <v>103</v>
      </c>
    </row>
    <row r="26" spans="1:2" x14ac:dyDescent="0.25">
      <c r="A26" t="s">
        <v>104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6" sqref="A16"/>
    </sheetView>
  </sheetViews>
  <sheetFormatPr defaultRowHeight="15" x14ac:dyDescent="0.25"/>
  <cols>
    <col min="1" max="1" width="73.140625" bestFit="1" customWidth="1"/>
  </cols>
  <sheetData>
    <row r="1" spans="1:6" x14ac:dyDescent="0.25">
      <c r="A1" t="s">
        <v>69</v>
      </c>
      <c r="B1" s="2">
        <v>0.59722222222222221</v>
      </c>
    </row>
    <row r="3" spans="1:6" x14ac:dyDescent="0.25">
      <c r="A3" t="s">
        <v>70</v>
      </c>
      <c r="B3" s="2">
        <v>0.59861111111111109</v>
      </c>
      <c r="F3" t="s">
        <v>72</v>
      </c>
    </row>
    <row r="4" spans="1:6" x14ac:dyDescent="0.25">
      <c r="F4" t="s">
        <v>73</v>
      </c>
    </row>
    <row r="5" spans="1:6" x14ac:dyDescent="0.25">
      <c r="A5" t="s">
        <v>71</v>
      </c>
    </row>
    <row r="8" spans="1:6" x14ac:dyDescent="0.25">
      <c r="A8" t="s">
        <v>74</v>
      </c>
      <c r="B8" s="2">
        <v>0.64583333333333337</v>
      </c>
    </row>
    <row r="9" spans="1:6" x14ac:dyDescent="0.25">
      <c r="A9" t="s">
        <v>75</v>
      </c>
    </row>
    <row r="10" spans="1:6" x14ac:dyDescent="0.25">
      <c r="A10" t="s">
        <v>76</v>
      </c>
      <c r="B10" s="2">
        <v>0.65555555555555556</v>
      </c>
    </row>
    <row r="11" spans="1:6" x14ac:dyDescent="0.25">
      <c r="A11" t="s">
        <v>77</v>
      </c>
    </row>
    <row r="12" spans="1:6" x14ac:dyDescent="0.25">
      <c r="A12" s="4" t="s">
        <v>78</v>
      </c>
      <c r="B12" s="2">
        <v>0.66666666666666663</v>
      </c>
    </row>
    <row r="13" spans="1:6" x14ac:dyDescent="0.25">
      <c r="A13" t="s">
        <v>79</v>
      </c>
    </row>
    <row r="14" spans="1:6" x14ac:dyDescent="0.25">
      <c r="A14" t="s">
        <v>80</v>
      </c>
    </row>
    <row r="16" spans="1:6" x14ac:dyDescent="0.25">
      <c r="A16" t="s">
        <v>81</v>
      </c>
      <c r="B16" s="2">
        <v>0.67499999999999993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0" zoomScale="115" zoomScaleNormal="115" workbookViewId="0">
      <selection activeCell="A19" sqref="A19"/>
    </sheetView>
  </sheetViews>
  <sheetFormatPr defaultRowHeight="15" x14ac:dyDescent="0.25"/>
  <cols>
    <col min="1" max="1" width="83.140625" bestFit="1" customWidth="1"/>
    <col min="2" max="2" width="11.85546875" bestFit="1" customWidth="1"/>
  </cols>
  <sheetData>
    <row r="1" spans="1:2" x14ac:dyDescent="0.25">
      <c r="A1" t="s">
        <v>49</v>
      </c>
      <c r="B1" s="1">
        <v>40839</v>
      </c>
    </row>
    <row r="3" spans="1:2" x14ac:dyDescent="0.25">
      <c r="A3" t="s">
        <v>43</v>
      </c>
    </row>
    <row r="4" spans="1:2" x14ac:dyDescent="0.25">
      <c r="A4" t="s">
        <v>44</v>
      </c>
    </row>
    <row r="6" spans="1:2" x14ac:dyDescent="0.25">
      <c r="A6" t="s">
        <v>45</v>
      </c>
    </row>
    <row r="7" spans="1:2" x14ac:dyDescent="0.25">
      <c r="A7" t="s">
        <v>46</v>
      </c>
    </row>
    <row r="8" spans="1:2" x14ac:dyDescent="0.25">
      <c r="A8" t="s">
        <v>47</v>
      </c>
    </row>
    <row r="9" spans="1:2" x14ac:dyDescent="0.25">
      <c r="A9" t="s">
        <v>48</v>
      </c>
    </row>
    <row r="11" spans="1:2" x14ac:dyDescent="0.25">
      <c r="A11" t="s">
        <v>50</v>
      </c>
    </row>
    <row r="13" spans="1:2" x14ac:dyDescent="0.25">
      <c r="A13" t="s">
        <v>51</v>
      </c>
    </row>
    <row r="15" spans="1:2" x14ac:dyDescent="0.25">
      <c r="A15" t="s">
        <v>52</v>
      </c>
      <c r="B15" s="2">
        <v>0.88750000000000007</v>
      </c>
    </row>
    <row r="17" spans="1:3" x14ac:dyDescent="0.25">
      <c r="A17" t="s">
        <v>53</v>
      </c>
      <c r="B17" s="2">
        <v>0.8881944444444444</v>
      </c>
    </row>
    <row r="18" spans="1:3" x14ac:dyDescent="0.25">
      <c r="A18" t="s">
        <v>54</v>
      </c>
      <c r="B18" s="2">
        <v>0.89097222222222217</v>
      </c>
    </row>
    <row r="19" spans="1:3" x14ac:dyDescent="0.25">
      <c r="A19" t="s">
        <v>55</v>
      </c>
      <c r="B19" s="2">
        <v>0.89166666666666661</v>
      </c>
    </row>
    <row r="20" spans="1:3" x14ac:dyDescent="0.25">
      <c r="A20" t="s">
        <v>56</v>
      </c>
      <c r="B20" s="2">
        <v>0.89444444444444438</v>
      </c>
    </row>
    <row r="21" spans="1:3" x14ac:dyDescent="0.25">
      <c r="A21" s="7" t="s">
        <v>57</v>
      </c>
      <c r="B21" s="2">
        <v>0.89583333333333337</v>
      </c>
      <c r="C21" t="s">
        <v>58</v>
      </c>
    </row>
    <row r="22" spans="1:3" x14ac:dyDescent="0.25">
      <c r="A22" t="s">
        <v>60</v>
      </c>
    </row>
    <row r="23" spans="1:3" x14ac:dyDescent="0.25">
      <c r="A23" t="s">
        <v>61</v>
      </c>
    </row>
    <row r="24" spans="1:3" x14ac:dyDescent="0.25">
      <c r="A24" t="s">
        <v>62</v>
      </c>
    </row>
    <row r="25" spans="1:3" x14ac:dyDescent="0.25">
      <c r="A25" t="s">
        <v>63</v>
      </c>
      <c r="B25" s="2">
        <v>0.8979166666666667</v>
      </c>
      <c r="C25" t="s">
        <v>64</v>
      </c>
    </row>
    <row r="27" spans="1:3" x14ac:dyDescent="0.25">
      <c r="A27" t="s">
        <v>59</v>
      </c>
    </row>
    <row r="29" spans="1:3" x14ac:dyDescent="0.25">
      <c r="A29" t="s">
        <v>65</v>
      </c>
      <c r="B29" s="2">
        <v>0.90555555555555556</v>
      </c>
    </row>
    <row r="31" spans="1:3" x14ac:dyDescent="0.25">
      <c r="A31" t="s">
        <v>66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1" sqref="A21"/>
    </sheetView>
  </sheetViews>
  <sheetFormatPr defaultRowHeight="15" x14ac:dyDescent="0.25"/>
  <cols>
    <col min="1" max="1" width="73.5703125" bestFit="1" customWidth="1"/>
    <col min="3" max="3" width="10.7109375" bestFit="1" customWidth="1"/>
  </cols>
  <sheetData>
    <row r="1" spans="1:10" ht="20.25" thickBot="1" x14ac:dyDescent="0.35">
      <c r="A1" s="6" t="s">
        <v>1</v>
      </c>
      <c r="B1" s="2">
        <v>0.91666666666666663</v>
      </c>
      <c r="C1" s="1">
        <v>40836</v>
      </c>
    </row>
    <row r="2" spans="1:10" ht="15.75" thickTop="1" x14ac:dyDescent="0.25">
      <c r="A2" t="s">
        <v>39</v>
      </c>
    </row>
    <row r="3" spans="1:10" x14ac:dyDescent="0.25">
      <c r="A3" t="s">
        <v>18</v>
      </c>
    </row>
    <row r="4" spans="1:10" x14ac:dyDescent="0.25">
      <c r="A4" s="3" t="s">
        <v>27</v>
      </c>
    </row>
    <row r="5" spans="1:10" x14ac:dyDescent="0.25">
      <c r="A5" t="s">
        <v>24</v>
      </c>
      <c r="D5" s="2">
        <v>0.91805555555555562</v>
      </c>
      <c r="J5" t="s">
        <v>20</v>
      </c>
    </row>
    <row r="6" spans="1:10" x14ac:dyDescent="0.25">
      <c r="J6" t="s">
        <v>21</v>
      </c>
    </row>
    <row r="7" spans="1:10" x14ac:dyDescent="0.25">
      <c r="A7" s="3" t="s">
        <v>28</v>
      </c>
      <c r="J7" t="s">
        <v>22</v>
      </c>
    </row>
    <row r="8" spans="1:10" x14ac:dyDescent="0.25">
      <c r="A8" t="s">
        <v>29</v>
      </c>
      <c r="J8" t="s">
        <v>23</v>
      </c>
    </row>
    <row r="10" spans="1:10" x14ac:dyDescent="0.25">
      <c r="A10" t="s">
        <v>30</v>
      </c>
      <c r="D10" s="2">
        <v>0.92569444444444438</v>
      </c>
      <c r="J10" t="s">
        <v>25</v>
      </c>
    </row>
    <row r="11" spans="1:10" x14ac:dyDescent="0.25">
      <c r="J11" t="s">
        <v>26</v>
      </c>
    </row>
    <row r="12" spans="1:10" x14ac:dyDescent="0.25">
      <c r="A12" t="s">
        <v>31</v>
      </c>
      <c r="J12" t="s">
        <v>19</v>
      </c>
    </row>
    <row r="13" spans="1:10" x14ac:dyDescent="0.25">
      <c r="A13" t="s">
        <v>32</v>
      </c>
      <c r="D13" s="2">
        <v>0.9375</v>
      </c>
    </row>
    <row r="15" spans="1:10" x14ac:dyDescent="0.25">
      <c r="A15" t="s">
        <v>33</v>
      </c>
      <c r="H15" s="2">
        <v>0.9458333333333333</v>
      </c>
    </row>
    <row r="17" spans="1:8" x14ac:dyDescent="0.25">
      <c r="A17" t="s">
        <v>34</v>
      </c>
      <c r="H17" s="2">
        <v>0.95763888888888893</v>
      </c>
    </row>
    <row r="18" spans="1:8" x14ac:dyDescent="0.25">
      <c r="A18" t="s">
        <v>35</v>
      </c>
    </row>
    <row r="19" spans="1:8" x14ac:dyDescent="0.25">
      <c r="A19" t="s">
        <v>36</v>
      </c>
    </row>
    <row r="21" spans="1:8" x14ac:dyDescent="0.25">
      <c r="A21" s="3" t="s">
        <v>37</v>
      </c>
    </row>
    <row r="22" spans="1:8" x14ac:dyDescent="0.25">
      <c r="A22" t="s">
        <v>38</v>
      </c>
    </row>
    <row r="24" spans="1:8" x14ac:dyDescent="0.25">
      <c r="A24" t="s">
        <v>40</v>
      </c>
      <c r="H24" s="2">
        <v>0.95833333333333337</v>
      </c>
    </row>
  </sheetData>
  <hyperlinks>
    <hyperlink ref="A4" r:id="rId1"/>
    <hyperlink ref="A7" r:id="rId2" display="http://apidock.com/rails/ActiveRecord/Associations/ClassMethods/belongs_to"/>
    <hyperlink ref="A21" r:id="rId3"/>
  </hyperlinks>
  <pageMargins left="0.7" right="0.7" top="0.75" bottom="0.75" header="0.3" footer="0.3"/>
  <pageSetup orientation="portrait" verticalDpi="0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C1"/>
    </sheetView>
  </sheetViews>
  <sheetFormatPr defaultRowHeight="15" x14ac:dyDescent="0.25"/>
  <cols>
    <col min="1" max="1" width="14.42578125" customWidth="1"/>
    <col min="3" max="3" width="10.7109375" bestFit="1" customWidth="1"/>
  </cols>
  <sheetData>
    <row r="1" spans="1:7" x14ac:dyDescent="0.25">
      <c r="A1" t="s">
        <v>1</v>
      </c>
      <c r="B1" s="2">
        <v>0.8666666666666667</v>
      </c>
      <c r="C1" s="1">
        <v>40832</v>
      </c>
    </row>
    <row r="2" spans="1:7" x14ac:dyDescent="0.25">
      <c r="A2" t="s">
        <v>2</v>
      </c>
      <c r="G2" s="2">
        <v>0.86805555555555547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s="14" t="s">
        <v>5</v>
      </c>
      <c r="B6" s="14"/>
      <c r="C6" s="14"/>
      <c r="D6" s="14"/>
      <c r="E6" s="14"/>
      <c r="F6" s="3" t="s">
        <v>9</v>
      </c>
      <c r="G6" s="2">
        <v>0.87986111111111109</v>
      </c>
    </row>
    <row r="7" spans="1:7" x14ac:dyDescent="0.25">
      <c r="A7" t="s">
        <v>6</v>
      </c>
      <c r="G7" s="2">
        <v>0.88055555555555554</v>
      </c>
    </row>
    <row r="9" spans="1:7" x14ac:dyDescent="0.25">
      <c r="A9" t="s">
        <v>7</v>
      </c>
      <c r="G9" s="2">
        <v>0.8847222222222223</v>
      </c>
    </row>
    <row r="11" spans="1:7" x14ac:dyDescent="0.25">
      <c r="A11" t="s">
        <v>8</v>
      </c>
      <c r="G11" s="2">
        <v>0.8881944444444444</v>
      </c>
    </row>
    <row r="15" spans="1:7" x14ac:dyDescent="0.25">
      <c r="A15" s="15" t="s">
        <v>10</v>
      </c>
      <c r="B15" s="15"/>
      <c r="C15" s="15"/>
      <c r="D15" s="15"/>
      <c r="E15" s="15"/>
      <c r="F15" s="15"/>
      <c r="G15" s="2">
        <v>0.89166666666666661</v>
      </c>
    </row>
    <row r="16" spans="1:7" x14ac:dyDescent="0.25">
      <c r="A16" s="15"/>
      <c r="B16" s="15"/>
      <c r="C16" s="15"/>
      <c r="D16" s="15"/>
      <c r="E16" s="15"/>
      <c r="F16" s="15"/>
    </row>
    <row r="17" spans="1:11" x14ac:dyDescent="0.25">
      <c r="K17" t="s">
        <v>11</v>
      </c>
    </row>
    <row r="18" spans="1:11" x14ac:dyDescent="0.25">
      <c r="A18" t="s">
        <v>12</v>
      </c>
      <c r="G18" s="2">
        <v>0.89236111111111116</v>
      </c>
    </row>
    <row r="19" spans="1:11" x14ac:dyDescent="0.25">
      <c r="A19" t="s">
        <v>13</v>
      </c>
    </row>
    <row r="21" spans="1:11" x14ac:dyDescent="0.25">
      <c r="A21" t="s">
        <v>14</v>
      </c>
      <c r="G21" s="2">
        <v>0.89583333333333337</v>
      </c>
    </row>
    <row r="22" spans="1:11" x14ac:dyDescent="0.25">
      <c r="A22" t="s">
        <v>15</v>
      </c>
    </row>
  </sheetData>
  <mergeCells count="2">
    <mergeCell ref="A6:E6"/>
    <mergeCell ref="A15:F16"/>
  </mergeCells>
  <hyperlinks>
    <hyperlink ref="F6" location="'1'!A15" display="more"/>
  </hyperlink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M3" sqref="M3:M39"/>
    </sheetView>
  </sheetViews>
  <sheetFormatPr defaultRowHeight="15" x14ac:dyDescent="0.25"/>
  <cols>
    <col min="1" max="1" width="25.140625" customWidth="1"/>
    <col min="2" max="2" width="20.7109375" customWidth="1"/>
    <col min="3" max="3" width="12.28515625" customWidth="1"/>
    <col min="4" max="4" width="15.5703125" customWidth="1"/>
    <col min="10" max="10" width="20.42578125" bestFit="1" customWidth="1"/>
    <col min="11" max="11" width="19.5703125" bestFit="1" customWidth="1"/>
    <col min="13" max="14" width="34.140625" customWidth="1"/>
  </cols>
  <sheetData>
    <row r="1" spans="1:13" x14ac:dyDescent="0.25">
      <c r="A1" s="9" t="s">
        <v>267</v>
      </c>
      <c r="B1" t="s">
        <v>268</v>
      </c>
      <c r="C1" t="s">
        <v>269</v>
      </c>
      <c r="D1" t="s">
        <v>270</v>
      </c>
      <c r="E1">
        <f>IF(COUNTIF($L$4:$L$23,C1)&gt;0,63,1)</f>
        <v>1</v>
      </c>
    </row>
    <row r="2" spans="1:13" x14ac:dyDescent="0.25">
      <c r="A2" t="s">
        <v>232</v>
      </c>
      <c r="B2">
        <v>63</v>
      </c>
      <c r="C2">
        <v>24</v>
      </c>
      <c r="D2">
        <v>6</v>
      </c>
    </row>
    <row r="3" spans="1:13" x14ac:dyDescent="0.25">
      <c r="A3" t="s">
        <v>233</v>
      </c>
      <c r="B3">
        <v>63</v>
      </c>
      <c r="C3">
        <v>24</v>
      </c>
      <c r="D3">
        <v>6</v>
      </c>
      <c r="J3" t="s">
        <v>271</v>
      </c>
      <c r="K3" s="12" t="s">
        <v>232</v>
      </c>
      <c r="L3" t="s">
        <v>272</v>
      </c>
      <c r="M3" s="11" t="str">
        <f>CONCATENATE(J3,K3,L3)</f>
        <v>Precinct.new(name: "BURLINGTON 10")</v>
      </c>
    </row>
    <row r="4" spans="1:13" x14ac:dyDescent="0.25">
      <c r="A4" t="s">
        <v>234</v>
      </c>
      <c r="B4">
        <v>63</v>
      </c>
      <c r="C4">
        <v>24</v>
      </c>
      <c r="D4">
        <v>6</v>
      </c>
      <c r="G4" s="11"/>
      <c r="J4" t="s">
        <v>271</v>
      </c>
      <c r="K4" s="13" t="s">
        <v>233</v>
      </c>
      <c r="L4" t="s">
        <v>272</v>
      </c>
      <c r="M4" s="11" t="str">
        <f t="shared" ref="M4:M39" si="0">CONCATENATE(J4,K4,L4)</f>
        <v>Precinct.new(name: "BURLINGTON 4")</v>
      </c>
    </row>
    <row r="5" spans="1:13" x14ac:dyDescent="0.25">
      <c r="A5" t="s">
        <v>236</v>
      </c>
      <c r="B5">
        <v>63</v>
      </c>
      <c r="C5">
        <v>24</v>
      </c>
      <c r="D5">
        <v>6</v>
      </c>
      <c r="G5" s="11"/>
      <c r="J5" t="s">
        <v>271</v>
      </c>
      <c r="K5" s="12" t="s">
        <v>234</v>
      </c>
      <c r="L5" t="s">
        <v>272</v>
      </c>
      <c r="M5" s="11" t="str">
        <f t="shared" si="0"/>
        <v>Precinct.new(name: "BURLINGTON 5")</v>
      </c>
    </row>
    <row r="6" spans="1:13" x14ac:dyDescent="0.25">
      <c r="A6" t="s">
        <v>237</v>
      </c>
      <c r="B6">
        <v>63</v>
      </c>
      <c r="C6">
        <v>24</v>
      </c>
      <c r="D6">
        <v>6</v>
      </c>
      <c r="G6" s="11"/>
      <c r="J6" t="s">
        <v>271</v>
      </c>
      <c r="K6" s="13" t="s">
        <v>236</v>
      </c>
      <c r="L6" t="s">
        <v>272</v>
      </c>
      <c r="M6" s="11" t="str">
        <f t="shared" si="0"/>
        <v>Precinct.new(name: "BURLINGTON 7")</v>
      </c>
    </row>
    <row r="7" spans="1:13" x14ac:dyDescent="0.25">
      <c r="A7" t="s">
        <v>241</v>
      </c>
      <c r="B7">
        <v>63</v>
      </c>
      <c r="C7">
        <v>24</v>
      </c>
      <c r="D7">
        <v>6</v>
      </c>
      <c r="G7" s="11"/>
      <c r="J7" t="s">
        <v>271</v>
      </c>
      <c r="K7" s="12" t="s">
        <v>237</v>
      </c>
      <c r="L7" t="s">
        <v>272</v>
      </c>
      <c r="M7" s="11" t="str">
        <f t="shared" si="0"/>
        <v>Precinct.new(name: "BURLINGTON 8")</v>
      </c>
    </row>
    <row r="8" spans="1:13" x14ac:dyDescent="0.25">
      <c r="A8" t="s">
        <v>242</v>
      </c>
      <c r="B8">
        <v>63</v>
      </c>
      <c r="C8">
        <v>24</v>
      </c>
      <c r="D8">
        <v>6</v>
      </c>
      <c r="G8" s="11"/>
      <c r="J8" t="s">
        <v>271</v>
      </c>
      <c r="K8" s="13" t="s">
        <v>241</v>
      </c>
      <c r="L8" t="s">
        <v>272</v>
      </c>
      <c r="M8" s="11" t="str">
        <f t="shared" si="0"/>
        <v>Precinct.new(name: "EAST BURLINGTON")</v>
      </c>
    </row>
    <row r="9" spans="1:13" x14ac:dyDescent="0.25">
      <c r="A9" t="s">
        <v>244</v>
      </c>
      <c r="B9">
        <v>63</v>
      </c>
      <c r="C9">
        <v>24</v>
      </c>
      <c r="D9">
        <v>6</v>
      </c>
      <c r="G9" s="11"/>
      <c r="J9" t="s">
        <v>271</v>
      </c>
      <c r="K9" s="12" t="s">
        <v>242</v>
      </c>
      <c r="L9" t="s">
        <v>272</v>
      </c>
      <c r="M9" s="11" t="str">
        <f t="shared" si="0"/>
        <v>Precinct.new(name: "EAST GRAHAM")</v>
      </c>
    </row>
    <row r="10" spans="1:13" x14ac:dyDescent="0.25">
      <c r="A10" t="s">
        <v>246</v>
      </c>
      <c r="B10">
        <v>63</v>
      </c>
      <c r="C10">
        <v>24</v>
      </c>
      <c r="D10">
        <v>6</v>
      </c>
      <c r="G10" s="11"/>
      <c r="J10" t="s">
        <v>271</v>
      </c>
      <c r="K10" s="13" t="s">
        <v>244</v>
      </c>
      <c r="L10" t="s">
        <v>272</v>
      </c>
      <c r="M10" s="11" t="str">
        <f t="shared" si="0"/>
        <v>Precinct.new(name: "GRAHAM 3")</v>
      </c>
    </row>
    <row r="11" spans="1:13" x14ac:dyDescent="0.25">
      <c r="A11" t="s">
        <v>251</v>
      </c>
      <c r="B11">
        <v>63</v>
      </c>
      <c r="C11">
        <v>24</v>
      </c>
      <c r="D11">
        <v>6</v>
      </c>
      <c r="G11" s="11"/>
      <c r="J11" t="s">
        <v>271</v>
      </c>
      <c r="K11" s="12" t="s">
        <v>246</v>
      </c>
      <c r="L11" t="s">
        <v>272</v>
      </c>
      <c r="M11" s="11" t="str">
        <f t="shared" si="0"/>
        <v>Precinct.new(name: "HAW RIVER")</v>
      </c>
    </row>
    <row r="12" spans="1:13" x14ac:dyDescent="0.25">
      <c r="A12" t="s">
        <v>252</v>
      </c>
      <c r="B12">
        <v>63</v>
      </c>
      <c r="C12">
        <v>24</v>
      </c>
      <c r="D12">
        <v>6</v>
      </c>
      <c r="G12" s="11"/>
      <c r="J12" t="s">
        <v>271</v>
      </c>
      <c r="K12" s="13" t="s">
        <v>251</v>
      </c>
      <c r="L12" t="s">
        <v>272</v>
      </c>
      <c r="M12" s="11" t="str">
        <f t="shared" si="0"/>
        <v>Precinct.new(name: "NORTH BURLINGTON")</v>
      </c>
    </row>
    <row r="13" spans="1:13" x14ac:dyDescent="0.25">
      <c r="A13" t="s">
        <v>253</v>
      </c>
      <c r="B13">
        <v>63</v>
      </c>
      <c r="C13">
        <v>24</v>
      </c>
      <c r="D13">
        <v>6</v>
      </c>
      <c r="G13" s="11"/>
      <c r="J13" t="s">
        <v>271</v>
      </c>
      <c r="K13" s="12" t="s">
        <v>252</v>
      </c>
      <c r="L13" t="s">
        <v>272</v>
      </c>
      <c r="M13" s="11" t="str">
        <f t="shared" si="0"/>
        <v>Precinct.new(name: "NORTH GRAHAM")</v>
      </c>
    </row>
    <row r="14" spans="1:13" x14ac:dyDescent="0.25">
      <c r="A14" t="s">
        <v>257</v>
      </c>
      <c r="B14">
        <v>63</v>
      </c>
      <c r="C14">
        <v>24</v>
      </c>
      <c r="D14">
        <v>6</v>
      </c>
      <c r="G14" s="11"/>
      <c r="J14" t="s">
        <v>271</v>
      </c>
      <c r="K14" s="13" t="s">
        <v>253</v>
      </c>
      <c r="L14" t="s">
        <v>272</v>
      </c>
      <c r="M14" s="11" t="str">
        <f t="shared" si="0"/>
        <v>Precinct.new(name: "NORTH MELVILLE")</v>
      </c>
    </row>
    <row r="15" spans="1:13" x14ac:dyDescent="0.25">
      <c r="A15" t="s">
        <v>259</v>
      </c>
      <c r="B15">
        <v>63</v>
      </c>
      <c r="C15">
        <v>24</v>
      </c>
      <c r="D15">
        <v>6</v>
      </c>
      <c r="G15" s="11"/>
      <c r="J15" t="s">
        <v>271</v>
      </c>
      <c r="K15" s="12" t="s">
        <v>257</v>
      </c>
      <c r="L15" t="s">
        <v>272</v>
      </c>
      <c r="M15" s="11" t="str">
        <f t="shared" si="0"/>
        <v>Precinct.new(name: "PLEASANT GROVE")</v>
      </c>
    </row>
    <row r="16" spans="1:13" x14ac:dyDescent="0.25">
      <c r="A16" t="s">
        <v>261</v>
      </c>
      <c r="B16">
        <v>63</v>
      </c>
      <c r="C16">
        <v>24</v>
      </c>
      <c r="D16">
        <v>6</v>
      </c>
      <c r="G16" s="11"/>
      <c r="J16" t="s">
        <v>271</v>
      </c>
      <c r="K16" s="13" t="s">
        <v>259</v>
      </c>
      <c r="L16" t="s">
        <v>272</v>
      </c>
      <c r="M16" s="11" t="str">
        <f t="shared" si="0"/>
        <v>Precinct.new(name: "SOUTH BURLINGTON")</v>
      </c>
    </row>
    <row r="17" spans="1:13" x14ac:dyDescent="0.25">
      <c r="A17" t="s">
        <v>265</v>
      </c>
      <c r="B17">
        <v>63</v>
      </c>
      <c r="C17">
        <v>24</v>
      </c>
      <c r="D17">
        <v>6</v>
      </c>
      <c r="G17" s="11"/>
      <c r="J17" t="s">
        <v>271</v>
      </c>
      <c r="K17" s="12" t="s">
        <v>261</v>
      </c>
      <c r="L17" t="s">
        <v>272</v>
      </c>
      <c r="M17" s="11" t="str">
        <f t="shared" si="0"/>
        <v>Precinct.new(name: "SOUTH MELVILLE")</v>
      </c>
    </row>
    <row r="18" spans="1:13" x14ac:dyDescent="0.25">
      <c r="A18" t="s">
        <v>266</v>
      </c>
      <c r="B18">
        <v>63</v>
      </c>
      <c r="C18">
        <v>24</v>
      </c>
      <c r="D18">
        <v>6</v>
      </c>
      <c r="G18" s="11"/>
      <c r="J18" t="s">
        <v>271</v>
      </c>
      <c r="K18" s="13" t="s">
        <v>265</v>
      </c>
      <c r="L18" t="s">
        <v>272</v>
      </c>
      <c r="M18" s="11" t="str">
        <f t="shared" si="0"/>
        <v>Precinct.new(name: "WEST BURLINGTON")</v>
      </c>
    </row>
    <row r="19" spans="1:13" x14ac:dyDescent="0.25">
      <c r="A19" t="s">
        <v>230</v>
      </c>
      <c r="B19">
        <v>64</v>
      </c>
      <c r="C19">
        <v>24</v>
      </c>
      <c r="D19">
        <v>6</v>
      </c>
      <c r="G19" s="11"/>
      <c r="J19" t="s">
        <v>271</v>
      </c>
      <c r="K19" s="12" t="s">
        <v>266</v>
      </c>
      <c r="L19" t="s">
        <v>272</v>
      </c>
      <c r="M19" s="11" t="str">
        <f t="shared" si="0"/>
        <v>Precinct.new(name: "WEST GRAHAM")</v>
      </c>
    </row>
    <row r="20" spans="1:13" x14ac:dyDescent="0.25">
      <c r="A20" t="s">
        <v>231</v>
      </c>
      <c r="B20">
        <v>64</v>
      </c>
      <c r="C20">
        <v>24</v>
      </c>
      <c r="D20">
        <v>6</v>
      </c>
      <c r="G20" s="11"/>
      <c r="J20" t="s">
        <v>271</v>
      </c>
      <c r="K20" s="13" t="s">
        <v>230</v>
      </c>
      <c r="L20" t="s">
        <v>272</v>
      </c>
      <c r="M20" s="11" t="str">
        <f t="shared" si="0"/>
        <v>Precinct.new(name: "ALBRIGHT")</v>
      </c>
    </row>
    <row r="21" spans="1:13" x14ac:dyDescent="0.25">
      <c r="A21" t="s">
        <v>235</v>
      </c>
      <c r="B21">
        <v>64</v>
      </c>
      <c r="C21">
        <v>24</v>
      </c>
      <c r="D21">
        <v>6</v>
      </c>
      <c r="G21" s="11"/>
      <c r="J21" t="s">
        <v>271</v>
      </c>
      <c r="K21" s="12" t="s">
        <v>231</v>
      </c>
      <c r="L21" t="s">
        <v>272</v>
      </c>
      <c r="M21" s="11" t="str">
        <f t="shared" si="0"/>
        <v>Precinct.new(name: "BOONE 5")</v>
      </c>
    </row>
    <row r="22" spans="1:13" x14ac:dyDescent="0.25">
      <c r="A22" t="s">
        <v>238</v>
      </c>
      <c r="B22">
        <v>64</v>
      </c>
      <c r="C22">
        <v>24</v>
      </c>
      <c r="D22">
        <v>6</v>
      </c>
      <c r="G22" s="11"/>
      <c r="J22" t="s">
        <v>271</v>
      </c>
      <c r="K22" s="13" t="s">
        <v>235</v>
      </c>
      <c r="L22" t="s">
        <v>272</v>
      </c>
      <c r="M22" s="11" t="str">
        <f t="shared" si="0"/>
        <v>Precinct.new(name: "BURLINGTON 6")</v>
      </c>
    </row>
    <row r="23" spans="1:13" x14ac:dyDescent="0.25">
      <c r="A23" t="s">
        <v>239</v>
      </c>
      <c r="B23">
        <v>64</v>
      </c>
      <c r="C23">
        <v>24</v>
      </c>
      <c r="D23">
        <v>6</v>
      </c>
      <c r="G23" s="11"/>
      <c r="J23" t="s">
        <v>271</v>
      </c>
      <c r="K23" s="12" t="s">
        <v>238</v>
      </c>
      <c r="L23" t="s">
        <v>272</v>
      </c>
      <c r="M23" s="11" t="str">
        <f t="shared" si="0"/>
        <v>Precinct.new(name: "BURLINGTON 9")</v>
      </c>
    </row>
    <row r="24" spans="1:13" x14ac:dyDescent="0.25">
      <c r="A24" t="s">
        <v>240</v>
      </c>
      <c r="B24">
        <v>64</v>
      </c>
      <c r="C24">
        <v>24</v>
      </c>
      <c r="D24">
        <v>6</v>
      </c>
      <c r="G24" s="10"/>
      <c r="J24" t="s">
        <v>271</v>
      </c>
      <c r="K24" s="13" t="s">
        <v>239</v>
      </c>
      <c r="L24" t="s">
        <v>272</v>
      </c>
      <c r="M24" s="11" t="str">
        <f t="shared" si="0"/>
        <v>Precinct.new(name: "CENTRAL BOONE")</v>
      </c>
    </row>
    <row r="25" spans="1:13" x14ac:dyDescent="0.25">
      <c r="A25" t="s">
        <v>243</v>
      </c>
      <c r="B25">
        <v>64</v>
      </c>
      <c r="C25">
        <v>24</v>
      </c>
      <c r="D25">
        <v>6</v>
      </c>
      <c r="G25" s="10"/>
      <c r="J25" t="s">
        <v>271</v>
      </c>
      <c r="K25" s="12" t="s">
        <v>240</v>
      </c>
      <c r="L25" t="s">
        <v>272</v>
      </c>
      <c r="M25" s="11" t="str">
        <f t="shared" si="0"/>
        <v>Precinct.new(name: "COBLE")</v>
      </c>
    </row>
    <row r="26" spans="1:13" x14ac:dyDescent="0.25">
      <c r="A26" t="s">
        <v>245</v>
      </c>
      <c r="B26">
        <v>64</v>
      </c>
      <c r="C26">
        <v>24</v>
      </c>
      <c r="D26">
        <v>6</v>
      </c>
      <c r="G26" s="10"/>
      <c r="J26" t="s">
        <v>271</v>
      </c>
      <c r="K26" s="13" t="s">
        <v>243</v>
      </c>
      <c r="L26" t="s">
        <v>272</v>
      </c>
      <c r="M26" s="11" t="str">
        <f t="shared" si="0"/>
        <v>Precinct.new(name: "FAUCETTE")</v>
      </c>
    </row>
    <row r="27" spans="1:13" x14ac:dyDescent="0.25">
      <c r="A27" t="s">
        <v>247</v>
      </c>
      <c r="B27">
        <v>64</v>
      </c>
      <c r="C27">
        <v>24</v>
      </c>
      <c r="D27">
        <v>6</v>
      </c>
      <c r="G27" s="10"/>
      <c r="J27" t="s">
        <v>271</v>
      </c>
      <c r="K27" s="12" t="s">
        <v>245</v>
      </c>
      <c r="L27" t="s">
        <v>272</v>
      </c>
      <c r="M27" s="11" t="str">
        <f t="shared" si="0"/>
        <v>Precinct.new(name: "GRAHAM 4")</v>
      </c>
    </row>
    <row r="28" spans="1:13" x14ac:dyDescent="0.25">
      <c r="A28" t="s">
        <v>248</v>
      </c>
      <c r="B28">
        <v>64</v>
      </c>
      <c r="C28">
        <v>24</v>
      </c>
      <c r="D28">
        <v>6</v>
      </c>
      <c r="G28" s="10"/>
      <c r="J28" t="s">
        <v>271</v>
      </c>
      <c r="K28" s="13" t="s">
        <v>247</v>
      </c>
      <c r="L28" t="s">
        <v>272</v>
      </c>
      <c r="M28" s="11" t="str">
        <f t="shared" si="0"/>
        <v>Precinct.new(name: "MELVILLE 3")</v>
      </c>
    </row>
    <row r="29" spans="1:13" x14ac:dyDescent="0.25">
      <c r="A29" t="s">
        <v>249</v>
      </c>
      <c r="B29">
        <v>64</v>
      </c>
      <c r="C29">
        <v>24</v>
      </c>
      <c r="D29">
        <v>6</v>
      </c>
      <c r="G29" s="10"/>
      <c r="J29" t="s">
        <v>271</v>
      </c>
      <c r="K29" s="12" t="s">
        <v>248</v>
      </c>
      <c r="L29" t="s">
        <v>272</v>
      </c>
      <c r="M29" s="11" t="str">
        <f t="shared" si="0"/>
        <v>Precinct.new(name: "MORTON")</v>
      </c>
    </row>
    <row r="30" spans="1:13" x14ac:dyDescent="0.25">
      <c r="A30" t="s">
        <v>250</v>
      </c>
      <c r="B30">
        <v>64</v>
      </c>
      <c r="C30">
        <v>24</v>
      </c>
      <c r="D30">
        <v>6</v>
      </c>
      <c r="G30" s="10"/>
      <c r="J30" t="s">
        <v>271</v>
      </c>
      <c r="K30" s="13" t="s">
        <v>249</v>
      </c>
      <c r="L30" t="s">
        <v>272</v>
      </c>
      <c r="M30" s="11" t="str">
        <f t="shared" si="0"/>
        <v>Precinct.new(name: "NORTH BOONE")</v>
      </c>
    </row>
    <row r="31" spans="1:13" x14ac:dyDescent="0.25">
      <c r="A31" t="s">
        <v>254</v>
      </c>
      <c r="B31">
        <v>64</v>
      </c>
      <c r="C31">
        <v>24</v>
      </c>
      <c r="D31">
        <v>6</v>
      </c>
      <c r="G31" s="10"/>
      <c r="J31" t="s">
        <v>271</v>
      </c>
      <c r="K31" s="12" t="s">
        <v>250</v>
      </c>
      <c r="L31" t="s">
        <v>272</v>
      </c>
      <c r="M31" s="11" t="str">
        <f t="shared" si="0"/>
        <v>Precinct.new(name: "NORTH BOONE 2")</v>
      </c>
    </row>
    <row r="32" spans="1:13" x14ac:dyDescent="0.25">
      <c r="A32" t="s">
        <v>255</v>
      </c>
      <c r="B32">
        <v>64</v>
      </c>
      <c r="C32">
        <v>24</v>
      </c>
      <c r="D32">
        <v>6</v>
      </c>
      <c r="G32" s="10"/>
      <c r="J32" t="s">
        <v>271</v>
      </c>
      <c r="K32" s="13" t="s">
        <v>254</v>
      </c>
      <c r="L32" t="s">
        <v>272</v>
      </c>
      <c r="M32" s="11" t="str">
        <f t="shared" si="0"/>
        <v>Precinct.new(name: "NORTH NEWLIN")</v>
      </c>
    </row>
    <row r="33" spans="1:13" x14ac:dyDescent="0.25">
      <c r="A33" t="s">
        <v>256</v>
      </c>
      <c r="B33">
        <v>64</v>
      </c>
      <c r="C33">
        <v>24</v>
      </c>
      <c r="D33">
        <v>6</v>
      </c>
      <c r="G33" s="10"/>
      <c r="J33" t="s">
        <v>271</v>
      </c>
      <c r="K33" s="12" t="s">
        <v>255</v>
      </c>
      <c r="L33" t="s">
        <v>272</v>
      </c>
      <c r="M33" s="11" t="str">
        <f t="shared" si="0"/>
        <v>Precinct.new(name: "NORTH THOMPSON")</v>
      </c>
    </row>
    <row r="34" spans="1:13" x14ac:dyDescent="0.25">
      <c r="A34" t="s">
        <v>258</v>
      </c>
      <c r="B34">
        <v>64</v>
      </c>
      <c r="C34">
        <v>24</v>
      </c>
      <c r="D34">
        <v>6</v>
      </c>
      <c r="G34" s="10"/>
      <c r="J34" t="s">
        <v>271</v>
      </c>
      <c r="K34" s="13" t="s">
        <v>256</v>
      </c>
      <c r="L34" t="s">
        <v>272</v>
      </c>
      <c r="M34" s="11" t="str">
        <f t="shared" si="0"/>
        <v>Precinct.new(name: "PATTERSON")</v>
      </c>
    </row>
    <row r="35" spans="1:13" x14ac:dyDescent="0.25">
      <c r="A35" t="s">
        <v>260</v>
      </c>
      <c r="B35">
        <v>64</v>
      </c>
      <c r="C35">
        <v>24</v>
      </c>
      <c r="D35">
        <v>6</v>
      </c>
      <c r="G35" s="10"/>
      <c r="J35" t="s">
        <v>271</v>
      </c>
      <c r="K35" s="12" t="s">
        <v>258</v>
      </c>
      <c r="L35" t="s">
        <v>272</v>
      </c>
      <c r="M35" s="11" t="str">
        <f t="shared" si="0"/>
        <v>Precinct.new(name: "SOUTH BOONE")</v>
      </c>
    </row>
    <row r="36" spans="1:13" x14ac:dyDescent="0.25">
      <c r="A36" t="s">
        <v>262</v>
      </c>
      <c r="B36">
        <v>64</v>
      </c>
      <c r="C36">
        <v>24</v>
      </c>
      <c r="D36">
        <v>6</v>
      </c>
      <c r="G36" s="10"/>
      <c r="J36" t="s">
        <v>271</v>
      </c>
      <c r="K36" s="13" t="s">
        <v>260</v>
      </c>
      <c r="L36" t="s">
        <v>272</v>
      </c>
      <c r="M36" s="11" t="str">
        <f t="shared" si="0"/>
        <v>Precinct.new(name: "SOUTH GRAHAM")</v>
      </c>
    </row>
    <row r="37" spans="1:13" x14ac:dyDescent="0.25">
      <c r="A37" t="s">
        <v>263</v>
      </c>
      <c r="B37">
        <v>64</v>
      </c>
      <c r="C37">
        <v>24</v>
      </c>
      <c r="D37">
        <v>6</v>
      </c>
      <c r="G37" s="10"/>
      <c r="J37" t="s">
        <v>271</v>
      </c>
      <c r="K37" s="12" t="s">
        <v>262</v>
      </c>
      <c r="L37" t="s">
        <v>272</v>
      </c>
      <c r="M37" s="11" t="str">
        <f t="shared" si="0"/>
        <v>Precinct.new(name: "SOUTH NEWLIN")</v>
      </c>
    </row>
    <row r="38" spans="1:13" x14ac:dyDescent="0.25">
      <c r="A38" t="s">
        <v>264</v>
      </c>
      <c r="B38">
        <v>64</v>
      </c>
      <c r="C38">
        <v>24</v>
      </c>
      <c r="D38">
        <v>6</v>
      </c>
      <c r="G38" s="10"/>
      <c r="J38" t="s">
        <v>271</v>
      </c>
      <c r="K38" s="13" t="s">
        <v>263</v>
      </c>
      <c r="L38" t="s">
        <v>272</v>
      </c>
      <c r="M38" s="11" t="str">
        <f t="shared" si="0"/>
        <v>Precinct.new(name: "SOUTH THOMPSON")</v>
      </c>
    </row>
    <row r="39" spans="1:13" x14ac:dyDescent="0.25">
      <c r="G39" s="10"/>
      <c r="J39" t="s">
        <v>271</v>
      </c>
      <c r="K39" s="12" t="s">
        <v>264</v>
      </c>
      <c r="L39" t="s">
        <v>272</v>
      </c>
      <c r="M39" s="11" t="str">
        <f t="shared" si="0"/>
        <v>Precinct.new(name: "WEST BOONE")</v>
      </c>
    </row>
    <row r="40" spans="1:13" x14ac:dyDescent="0.25">
      <c r="G40" s="10"/>
      <c r="M40" s="11"/>
    </row>
    <row r="41" spans="1:13" x14ac:dyDescent="0.25">
      <c r="G41" s="10"/>
      <c r="M41" s="11"/>
    </row>
    <row r="42" spans="1:13" x14ac:dyDescent="0.25">
      <c r="G42" s="10"/>
      <c r="M42" s="11"/>
    </row>
    <row r="43" spans="1:13" x14ac:dyDescent="0.25">
      <c r="G43" s="10"/>
      <c r="M43" s="11"/>
    </row>
    <row r="44" spans="1:13" x14ac:dyDescent="0.25">
      <c r="M44" s="11"/>
    </row>
    <row r="45" spans="1:13" x14ac:dyDescent="0.25">
      <c r="M45" s="11"/>
    </row>
    <row r="46" spans="1:13" x14ac:dyDescent="0.25">
      <c r="M46" s="11"/>
    </row>
    <row r="47" spans="1:13" x14ac:dyDescent="0.25">
      <c r="M47" s="11"/>
    </row>
    <row r="48" spans="1:13" x14ac:dyDescent="0.25">
      <c r="M48" s="11"/>
    </row>
    <row r="49" spans="13:13" x14ac:dyDescent="0.25">
      <c r="M49" s="11"/>
    </row>
    <row r="50" spans="13:13" x14ac:dyDescent="0.25">
      <c r="M50" s="10"/>
    </row>
    <row r="51" spans="13:13" x14ac:dyDescent="0.25">
      <c r="M51" s="10"/>
    </row>
    <row r="52" spans="13:13" x14ac:dyDescent="0.25">
      <c r="M52" s="10"/>
    </row>
    <row r="53" spans="13:13" x14ac:dyDescent="0.25">
      <c r="M53" s="10"/>
    </row>
    <row r="54" spans="13:13" x14ac:dyDescent="0.25">
      <c r="M54" s="10"/>
    </row>
    <row r="55" spans="13:13" x14ac:dyDescent="0.25">
      <c r="M55" s="10"/>
    </row>
    <row r="56" spans="13:13" x14ac:dyDescent="0.25">
      <c r="M56" s="10"/>
    </row>
    <row r="57" spans="13:13" x14ac:dyDescent="0.25">
      <c r="M57" s="10"/>
    </row>
    <row r="58" spans="13:13" x14ac:dyDescent="0.25">
      <c r="M58" s="10"/>
    </row>
    <row r="59" spans="13:13" x14ac:dyDescent="0.25">
      <c r="M59" s="10"/>
    </row>
    <row r="60" spans="13:13" x14ac:dyDescent="0.25">
      <c r="M60" s="10"/>
    </row>
    <row r="61" spans="13:13" x14ac:dyDescent="0.25">
      <c r="M61" s="10"/>
    </row>
    <row r="62" spans="13:13" x14ac:dyDescent="0.25">
      <c r="M62" s="10"/>
    </row>
    <row r="63" spans="13:13" x14ac:dyDescent="0.25">
      <c r="M63" s="10"/>
    </row>
    <row r="64" spans="13:13" x14ac:dyDescent="0.25">
      <c r="M64" s="10"/>
    </row>
    <row r="65" spans="13:13" x14ac:dyDescent="0.25">
      <c r="M65" s="10"/>
    </row>
    <row r="66" spans="13:13" x14ac:dyDescent="0.25">
      <c r="M66" s="10"/>
    </row>
    <row r="67" spans="13:13" x14ac:dyDescent="0.25">
      <c r="M67" s="10"/>
    </row>
    <row r="68" spans="13:13" x14ac:dyDescent="0.25">
      <c r="M68" s="10"/>
    </row>
    <row r="69" spans="13:13" x14ac:dyDescent="0.25">
      <c r="M69" s="10"/>
    </row>
    <row r="70" spans="13:13" x14ac:dyDescent="0.25">
      <c r="M70" s="10"/>
    </row>
    <row r="71" spans="13:13" x14ac:dyDescent="0.25">
      <c r="M71" s="10"/>
    </row>
    <row r="72" spans="13:13" x14ac:dyDescent="0.25">
      <c r="M72" s="10"/>
    </row>
    <row r="73" spans="13:13" x14ac:dyDescent="0.25">
      <c r="M73" s="10"/>
    </row>
    <row r="74" spans="13:13" x14ac:dyDescent="0.25">
      <c r="M74" s="10"/>
    </row>
    <row r="75" spans="13:13" x14ac:dyDescent="0.25">
      <c r="M75" s="10"/>
    </row>
    <row r="76" spans="13:13" x14ac:dyDescent="0.25">
      <c r="M76" s="10"/>
    </row>
    <row r="77" spans="13:13" x14ac:dyDescent="0.25">
      <c r="M77" s="10"/>
    </row>
    <row r="78" spans="13:13" x14ac:dyDescent="0.25">
      <c r="M78" s="10"/>
    </row>
    <row r="79" spans="13:13" x14ac:dyDescent="0.25">
      <c r="M79" s="10"/>
    </row>
    <row r="80" spans="13:13" x14ac:dyDescent="0.25">
      <c r="M80" s="10"/>
    </row>
    <row r="81" spans="13:13" x14ac:dyDescent="0.25">
      <c r="M81" s="10"/>
    </row>
    <row r="82" spans="13:13" x14ac:dyDescent="0.25">
      <c r="M82" s="10"/>
    </row>
    <row r="83" spans="13:13" x14ac:dyDescent="0.25">
      <c r="M83" s="10"/>
    </row>
    <row r="84" spans="13:13" x14ac:dyDescent="0.25">
      <c r="M84" s="10"/>
    </row>
    <row r="85" spans="13:13" x14ac:dyDescent="0.25">
      <c r="M85" s="10"/>
    </row>
    <row r="86" spans="13:13" x14ac:dyDescent="0.25">
      <c r="M86" s="10"/>
    </row>
    <row r="87" spans="13:13" x14ac:dyDescent="0.25">
      <c r="M87" s="10"/>
    </row>
    <row r="88" spans="13:13" x14ac:dyDescent="0.25">
      <c r="M88" s="10"/>
    </row>
    <row r="89" spans="13:13" x14ac:dyDescent="0.25">
      <c r="M89" s="10"/>
    </row>
    <row r="90" spans="13:13" x14ac:dyDescent="0.25">
      <c r="M90" s="10"/>
    </row>
    <row r="91" spans="13:13" x14ac:dyDescent="0.25">
      <c r="M91" s="10"/>
    </row>
    <row r="92" spans="13:13" x14ac:dyDescent="0.25">
      <c r="M92" s="10"/>
    </row>
    <row r="93" spans="13:13" x14ac:dyDescent="0.25">
      <c r="M93" s="10"/>
    </row>
    <row r="94" spans="13:13" x14ac:dyDescent="0.25">
      <c r="M94" s="10"/>
    </row>
    <row r="95" spans="13:13" x14ac:dyDescent="0.25">
      <c r="M95" s="10"/>
    </row>
  </sheetData>
  <sortState ref="M3:M95">
    <sortCondition ref="M3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A18" sqref="A18"/>
    </sheetView>
  </sheetViews>
  <sheetFormatPr defaultRowHeight="15" x14ac:dyDescent="0.25"/>
  <cols>
    <col min="1" max="1" width="63" customWidth="1"/>
  </cols>
  <sheetData>
    <row r="1" spans="1:2" x14ac:dyDescent="0.25">
      <c r="A1" t="s">
        <v>274</v>
      </c>
    </row>
    <row r="3" spans="1:2" x14ac:dyDescent="0.25">
      <c r="A3" t="s">
        <v>275</v>
      </c>
      <c r="B3" s="2">
        <v>0.60069444444444442</v>
      </c>
    </row>
    <row r="5" spans="1:2" x14ac:dyDescent="0.25">
      <c r="A5" t="s">
        <v>276</v>
      </c>
    </row>
    <row r="7" spans="1:2" x14ac:dyDescent="0.25">
      <c r="A7" t="s">
        <v>277</v>
      </c>
      <c r="B7" s="2">
        <v>0.61597222222222225</v>
      </c>
    </row>
    <row r="9" spans="1:2" x14ac:dyDescent="0.25">
      <c r="A9" t="s">
        <v>280</v>
      </c>
      <c r="B9" s="2">
        <v>0.63888888888888895</v>
      </c>
    </row>
    <row r="11" spans="1:2" x14ac:dyDescent="0.25">
      <c r="A11" t="s">
        <v>281</v>
      </c>
    </row>
    <row r="13" spans="1:2" x14ac:dyDescent="0.25">
      <c r="A13" t="s">
        <v>282</v>
      </c>
      <c r="B13" s="2">
        <v>0.87708333333333333</v>
      </c>
    </row>
    <row r="15" spans="1:2" x14ac:dyDescent="0.25">
      <c r="A15" t="s">
        <v>283</v>
      </c>
    </row>
    <row r="16" spans="1:2" x14ac:dyDescent="0.25">
      <c r="A16" t="s">
        <v>284</v>
      </c>
      <c r="B16" s="2">
        <v>0.87708333333333333</v>
      </c>
    </row>
    <row r="18" spans="15:15" x14ac:dyDescent="0.25">
      <c r="O18" t="s">
        <v>278</v>
      </c>
    </row>
    <row r="20" spans="15:15" x14ac:dyDescent="0.25">
      <c r="O20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" width="51.28515625" customWidth="1"/>
  </cols>
  <sheetData>
    <row r="1" spans="1:1" x14ac:dyDescent="0.25">
      <c r="A1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56.85546875" customWidth="1"/>
  </cols>
  <sheetData>
    <row r="1" spans="1:2" x14ac:dyDescent="0.25">
      <c r="A1" t="s">
        <v>225</v>
      </c>
      <c r="B1" s="2">
        <v>0.87083333333333324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2" sqref="A22"/>
    </sheetView>
  </sheetViews>
  <sheetFormatPr defaultRowHeight="15" x14ac:dyDescent="0.25"/>
  <cols>
    <col min="1" max="1" width="62.42578125" customWidth="1"/>
    <col min="2" max="2" width="9.7109375" bestFit="1" customWidth="1"/>
  </cols>
  <sheetData>
    <row r="1" spans="1:2" x14ac:dyDescent="0.25">
      <c r="A1" t="s">
        <v>213</v>
      </c>
      <c r="B1" s="2">
        <v>0.7319444444444444</v>
      </c>
    </row>
    <row r="3" spans="1:2" x14ac:dyDescent="0.25">
      <c r="A3" t="s">
        <v>214</v>
      </c>
    </row>
    <row r="5" spans="1:2" x14ac:dyDescent="0.25">
      <c r="A5" t="s">
        <v>215</v>
      </c>
      <c r="B5" s="2">
        <v>0.74097222222222225</v>
      </c>
    </row>
    <row r="7" spans="1:2" x14ac:dyDescent="0.25">
      <c r="A7" t="s">
        <v>216</v>
      </c>
      <c r="B7" s="2">
        <v>0.74444444444444446</v>
      </c>
    </row>
    <row r="9" spans="1:2" x14ac:dyDescent="0.25">
      <c r="A9" t="s">
        <v>217</v>
      </c>
      <c r="B9" s="2">
        <v>0.75694444444444453</v>
      </c>
    </row>
    <row r="11" spans="1:2" x14ac:dyDescent="0.25">
      <c r="A11" t="s">
        <v>218</v>
      </c>
    </row>
    <row r="13" spans="1:2" x14ac:dyDescent="0.25">
      <c r="A13" t="s">
        <v>219</v>
      </c>
      <c r="B13" s="2">
        <v>0.7597222222222223</v>
      </c>
    </row>
    <row r="15" spans="1:2" x14ac:dyDescent="0.25">
      <c r="A15" t="s">
        <v>220</v>
      </c>
    </row>
    <row r="16" spans="1:2" x14ac:dyDescent="0.25">
      <c r="A16" t="s">
        <v>221</v>
      </c>
      <c r="B16" s="2">
        <v>0.76527777777777783</v>
      </c>
    </row>
    <row r="17" spans="1:2" x14ac:dyDescent="0.25">
      <c r="A17" t="s">
        <v>222</v>
      </c>
      <c r="B17" s="2">
        <v>0.77083333333333337</v>
      </c>
    </row>
    <row r="20" spans="1:2" x14ac:dyDescent="0.25">
      <c r="A20" t="s">
        <v>223</v>
      </c>
      <c r="B20" s="2">
        <v>0.82013888888888886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8" workbookViewId="0">
      <selection activeCell="A39" sqref="A39"/>
    </sheetView>
  </sheetViews>
  <sheetFormatPr defaultRowHeight="15" x14ac:dyDescent="0.25"/>
  <cols>
    <col min="1" max="1" width="82.7109375" bestFit="1" customWidth="1"/>
    <col min="2" max="2" width="10.7109375" bestFit="1" customWidth="1"/>
  </cols>
  <sheetData>
    <row r="1" spans="1:2" x14ac:dyDescent="0.25">
      <c r="A1" s="9" t="s">
        <v>189</v>
      </c>
      <c r="B1" s="1">
        <v>40874</v>
      </c>
    </row>
    <row r="3" spans="1:2" x14ac:dyDescent="0.25">
      <c r="A3" t="s">
        <v>190</v>
      </c>
      <c r="B3" s="2">
        <v>0.77986111111111101</v>
      </c>
    </row>
    <row r="4" spans="1:2" x14ac:dyDescent="0.25">
      <c r="A4" t="s">
        <v>191</v>
      </c>
      <c r="B4" s="2">
        <v>0.78055555555555556</v>
      </c>
    </row>
    <row r="6" spans="1:2" x14ac:dyDescent="0.25">
      <c r="A6" t="s">
        <v>192</v>
      </c>
    </row>
    <row r="7" spans="1:2" x14ac:dyDescent="0.25">
      <c r="A7" t="s">
        <v>193</v>
      </c>
    </row>
    <row r="8" spans="1:2" x14ac:dyDescent="0.25">
      <c r="A8" t="s">
        <v>194</v>
      </c>
    </row>
    <row r="10" spans="1:2" x14ac:dyDescent="0.25">
      <c r="A10" t="s">
        <v>195</v>
      </c>
      <c r="B10" s="2">
        <v>0.7944444444444444</v>
      </c>
    </row>
    <row r="12" spans="1:2" x14ac:dyDescent="0.25">
      <c r="A12" t="s">
        <v>196</v>
      </c>
      <c r="B12" s="2">
        <v>0.79513888888888884</v>
      </c>
    </row>
    <row r="13" spans="1:2" x14ac:dyDescent="0.25">
      <c r="A13" t="s">
        <v>197</v>
      </c>
    </row>
    <row r="15" spans="1:2" x14ac:dyDescent="0.25">
      <c r="A15" t="s">
        <v>198</v>
      </c>
      <c r="B15" s="2">
        <v>0.79513888888888884</v>
      </c>
    </row>
    <row r="16" spans="1:2" x14ac:dyDescent="0.25">
      <c r="A16" t="s">
        <v>199</v>
      </c>
    </row>
    <row r="18" spans="1:2" x14ac:dyDescent="0.25">
      <c r="A18" t="s">
        <v>200</v>
      </c>
      <c r="B18" s="2">
        <v>0.80694444444444446</v>
      </c>
    </row>
    <row r="20" spans="1:2" x14ac:dyDescent="0.25">
      <c r="A20" t="s">
        <v>201</v>
      </c>
      <c r="B20" s="2">
        <v>0.81111111111111101</v>
      </c>
    </row>
    <row r="22" spans="1:2" x14ac:dyDescent="0.25">
      <c r="A22" t="s">
        <v>202</v>
      </c>
      <c r="B22" s="2">
        <v>0.81111111111111101</v>
      </c>
    </row>
    <row r="23" spans="1:2" x14ac:dyDescent="0.25">
      <c r="A23" t="s">
        <v>203</v>
      </c>
    </row>
    <row r="24" spans="1:2" x14ac:dyDescent="0.25">
      <c r="A24" t="s">
        <v>204</v>
      </c>
      <c r="B24" s="2">
        <v>0.81180555555555556</v>
      </c>
    </row>
    <row r="26" spans="1:2" x14ac:dyDescent="0.25">
      <c r="A26" t="s">
        <v>205</v>
      </c>
      <c r="B26" s="2">
        <v>0.84861111111111109</v>
      </c>
    </row>
    <row r="27" spans="1:2" x14ac:dyDescent="0.25">
      <c r="A27" t="s">
        <v>206</v>
      </c>
    </row>
    <row r="30" spans="1:2" x14ac:dyDescent="0.25">
      <c r="A30" t="s">
        <v>207</v>
      </c>
      <c r="B30" s="2">
        <v>0.86249999999999993</v>
      </c>
    </row>
    <row r="32" spans="1:2" x14ac:dyDescent="0.25">
      <c r="A32" t="s">
        <v>208</v>
      </c>
      <c r="B32" s="2">
        <v>0.87569444444444444</v>
      </c>
    </row>
    <row r="34" spans="1:2" x14ac:dyDescent="0.25">
      <c r="A34" t="s">
        <v>209</v>
      </c>
    </row>
    <row r="36" spans="1:2" x14ac:dyDescent="0.25">
      <c r="A36" t="s">
        <v>210</v>
      </c>
      <c r="B36" s="2">
        <v>0.88958333333333339</v>
      </c>
    </row>
    <row r="38" spans="1:2" x14ac:dyDescent="0.25">
      <c r="A38" t="s">
        <v>211</v>
      </c>
      <c r="B38" s="2">
        <v>0.88958333333333339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defaultRowHeight="15" x14ac:dyDescent="0.25"/>
  <cols>
    <col min="1" max="1" width="41.85546875" customWidth="1"/>
  </cols>
  <sheetData>
    <row r="1" spans="1:2" x14ac:dyDescent="0.25">
      <c r="A1" s="9" t="s">
        <v>186</v>
      </c>
      <c r="B1" s="2">
        <v>0.79583333333333339</v>
      </c>
    </row>
    <row r="3" spans="1:2" x14ac:dyDescent="0.25">
      <c r="A3" t="s">
        <v>187</v>
      </c>
      <c r="B3" s="2">
        <v>0.80625000000000002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2" sqref="A32"/>
    </sheetView>
  </sheetViews>
  <sheetFormatPr defaultRowHeight="15" x14ac:dyDescent="0.25"/>
  <cols>
    <col min="1" max="1" width="77.28515625" bestFit="1" customWidth="1"/>
    <col min="2" max="2" width="10.7109375" bestFit="1" customWidth="1"/>
  </cols>
  <sheetData>
    <row r="1" spans="1:2" x14ac:dyDescent="0.25">
      <c r="A1" t="s">
        <v>166</v>
      </c>
    </row>
    <row r="3" spans="1:2" x14ac:dyDescent="0.25">
      <c r="A3" t="s">
        <v>167</v>
      </c>
      <c r="B3" s="2">
        <v>0.93055555555555547</v>
      </c>
    </row>
    <row r="5" spans="1:2" x14ac:dyDescent="0.25">
      <c r="A5" t="s">
        <v>168</v>
      </c>
      <c r="B5" s="2">
        <v>0.93125000000000002</v>
      </c>
    </row>
    <row r="7" spans="1:2" x14ac:dyDescent="0.25">
      <c r="A7" t="s">
        <v>169</v>
      </c>
      <c r="B7" s="2">
        <v>0.93125000000000002</v>
      </c>
    </row>
    <row r="9" spans="1:2" x14ac:dyDescent="0.25">
      <c r="A9" t="s">
        <v>170</v>
      </c>
    </row>
    <row r="10" spans="1:2" x14ac:dyDescent="0.25">
      <c r="A10" t="s">
        <v>171</v>
      </c>
    </row>
    <row r="11" spans="1:2" x14ac:dyDescent="0.25">
      <c r="A11" t="s">
        <v>172</v>
      </c>
    </row>
    <row r="13" spans="1:2" x14ac:dyDescent="0.25">
      <c r="A13" t="s">
        <v>173</v>
      </c>
    </row>
    <row r="15" spans="1:2" x14ac:dyDescent="0.25">
      <c r="A15" t="s">
        <v>174</v>
      </c>
      <c r="B15" s="2">
        <v>0.9375</v>
      </c>
    </row>
    <row r="17" spans="1:2" x14ac:dyDescent="0.25">
      <c r="A17" t="s">
        <v>175</v>
      </c>
      <c r="B17" s="2">
        <v>0.94166666666666676</v>
      </c>
    </row>
    <row r="18" spans="1:2" x14ac:dyDescent="0.25">
      <c r="A18" t="s">
        <v>176</v>
      </c>
    </row>
    <row r="20" spans="1:2" x14ac:dyDescent="0.25">
      <c r="A20" t="s">
        <v>177</v>
      </c>
      <c r="B20" s="2">
        <v>0.9472222222222223</v>
      </c>
    </row>
    <row r="21" spans="1:2" x14ac:dyDescent="0.25">
      <c r="A21" t="s">
        <v>178</v>
      </c>
    </row>
    <row r="23" spans="1:2" x14ac:dyDescent="0.25">
      <c r="A23" t="s">
        <v>179</v>
      </c>
      <c r="B23" s="2">
        <v>0.95972222222222225</v>
      </c>
    </row>
    <row r="24" spans="1:2" x14ac:dyDescent="0.25">
      <c r="A24" t="s">
        <v>180</v>
      </c>
    </row>
    <row r="26" spans="1:2" x14ac:dyDescent="0.25">
      <c r="A26" t="s">
        <v>181</v>
      </c>
      <c r="B26" s="2">
        <v>0.96597222222222223</v>
      </c>
    </row>
    <row r="27" spans="1:2" x14ac:dyDescent="0.25">
      <c r="A27" t="s">
        <v>182</v>
      </c>
    </row>
    <row r="28" spans="1:2" x14ac:dyDescent="0.25">
      <c r="A28" t="s">
        <v>183</v>
      </c>
      <c r="B28" s="2">
        <v>0.9784722222222223</v>
      </c>
    </row>
    <row r="29" spans="1:2" x14ac:dyDescent="0.25">
      <c r="A29" t="s">
        <v>184</v>
      </c>
      <c r="B29" s="2">
        <v>0.98055555555555562</v>
      </c>
    </row>
    <row r="31" spans="1:2" x14ac:dyDescent="0.25">
      <c r="A31" t="s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cols>
    <col min="1" max="1" width="72.85546875" bestFit="1" customWidth="1"/>
  </cols>
  <sheetData>
    <row r="1" spans="1:2" x14ac:dyDescent="0.25">
      <c r="A1" t="s">
        <v>159</v>
      </c>
      <c r="B1" s="2">
        <v>0.80833333333333324</v>
      </c>
    </row>
    <row r="2" spans="1:2" x14ac:dyDescent="0.25">
      <c r="A2" t="s">
        <v>160</v>
      </c>
      <c r="B2" s="2">
        <v>0.80833333333333324</v>
      </c>
    </row>
    <row r="3" spans="1:2" x14ac:dyDescent="0.25">
      <c r="A3" t="s">
        <v>161</v>
      </c>
    </row>
    <row r="4" spans="1:2" x14ac:dyDescent="0.25">
      <c r="A4" t="s">
        <v>162</v>
      </c>
      <c r="B4" s="2">
        <v>0.80902777777777779</v>
      </c>
    </row>
    <row r="5" spans="1:2" x14ac:dyDescent="0.25">
      <c r="A5" t="s">
        <v>163</v>
      </c>
      <c r="B5" s="2">
        <v>0.8222222222222223</v>
      </c>
    </row>
    <row r="6" spans="1:2" x14ac:dyDescent="0.25">
      <c r="A6" t="s">
        <v>164</v>
      </c>
      <c r="B6" s="2">
        <v>0.83124999999999993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 Sheet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Alamance County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2011-10-17T00:47:48Z</dcterms:created>
  <dcterms:modified xsi:type="dcterms:W3CDTF">2011-12-10T04:10:46Z</dcterms:modified>
</cp:coreProperties>
</file>