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ACQ\ACQ.Excel\"/>
    </mc:Choice>
  </mc:AlternateContent>
  <bookViews>
    <workbookView xWindow="0" yWindow="0" windowWidth="17760" windowHeight="5378"/>
  </bookViews>
  <sheets>
    <sheet name="Interpolation" sheetId="2" r:id="rId1"/>
    <sheet name="Util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/>
  <c r="C12" i="2"/>
  <c r="C13" i="2"/>
  <c r="C14" i="2"/>
  <c r="C15" i="2"/>
  <c r="C16" i="2"/>
  <c r="C4" i="2"/>
  <c r="C5" i="3" l="1"/>
  <c r="Q2" i="2"/>
  <c r="S2" i="2"/>
  <c r="N2" i="2"/>
  <c r="K2" i="2"/>
  <c r="O2" i="2"/>
  <c r="L2" i="2"/>
  <c r="P2" i="2"/>
  <c r="R2" i="2"/>
  <c r="F5" i="2"/>
  <c r="M2" i="2"/>
  <c r="K5" i="2" l="1"/>
  <c r="K9" i="2"/>
  <c r="K13" i="2"/>
  <c r="K17" i="2"/>
  <c r="K21" i="2"/>
  <c r="K25" i="2"/>
  <c r="K29" i="2"/>
  <c r="K33" i="2"/>
  <c r="K7" i="2"/>
  <c r="K11" i="2"/>
  <c r="K15" i="2"/>
  <c r="K19" i="2"/>
  <c r="K23" i="2"/>
  <c r="K27" i="2"/>
  <c r="K31" i="2"/>
  <c r="K35" i="2"/>
  <c r="K39" i="2"/>
  <c r="K6" i="2"/>
  <c r="K14" i="2"/>
  <c r="K22" i="2"/>
  <c r="K30" i="2"/>
  <c r="K37" i="2"/>
  <c r="K40" i="2"/>
  <c r="K46" i="2"/>
  <c r="K50" i="2"/>
  <c r="K54" i="2"/>
  <c r="K58" i="2"/>
  <c r="K10" i="2"/>
  <c r="K18" i="2"/>
  <c r="K26" i="2"/>
  <c r="K34" i="2"/>
  <c r="K42" i="2"/>
  <c r="K44" i="2"/>
  <c r="K48" i="2"/>
  <c r="K52" i="2"/>
  <c r="K56" i="2"/>
  <c r="K60" i="2"/>
  <c r="K64" i="2"/>
  <c r="K68" i="2"/>
  <c r="K72" i="2"/>
  <c r="K76" i="2"/>
  <c r="K80" i="2"/>
  <c r="K84" i="2"/>
  <c r="K16" i="2"/>
  <c r="K32" i="2"/>
  <c r="K47" i="2"/>
  <c r="K55" i="2"/>
  <c r="K63" i="2"/>
  <c r="K66" i="2"/>
  <c r="K69" i="2"/>
  <c r="K79" i="2"/>
  <c r="K82" i="2"/>
  <c r="K85" i="2"/>
  <c r="K88" i="2"/>
  <c r="K92" i="2"/>
  <c r="K96" i="2"/>
  <c r="K100" i="2"/>
  <c r="K104" i="2"/>
  <c r="K108" i="2"/>
  <c r="K112" i="2"/>
  <c r="K116" i="2"/>
  <c r="K120" i="2"/>
  <c r="K20" i="2"/>
  <c r="K38" i="2"/>
  <c r="K49" i="2"/>
  <c r="K57" i="2"/>
  <c r="K62" i="2"/>
  <c r="K65" i="2"/>
  <c r="K8" i="2"/>
  <c r="K24" i="2"/>
  <c r="K36" i="2"/>
  <c r="K43" i="2"/>
  <c r="K51" i="2"/>
  <c r="K59" i="2"/>
  <c r="K61" i="2"/>
  <c r="K71" i="2"/>
  <c r="K74" i="2"/>
  <c r="K77" i="2"/>
  <c r="K90" i="2"/>
  <c r="K94" i="2"/>
  <c r="K98" i="2"/>
  <c r="K102" i="2"/>
  <c r="K106" i="2"/>
  <c r="K110" i="2"/>
  <c r="K114" i="2"/>
  <c r="K118" i="2"/>
  <c r="K28" i="2"/>
  <c r="K73" i="2"/>
  <c r="K86" i="2"/>
  <c r="K87" i="2"/>
  <c r="K95" i="2"/>
  <c r="K103" i="2"/>
  <c r="K111" i="2"/>
  <c r="K119" i="2"/>
  <c r="K125" i="2"/>
  <c r="K129" i="2"/>
  <c r="K41" i="2"/>
  <c r="K45" i="2"/>
  <c r="K78" i="2"/>
  <c r="K89" i="2"/>
  <c r="K97" i="2"/>
  <c r="K105" i="2"/>
  <c r="K113" i="2"/>
  <c r="K121" i="2"/>
  <c r="K126" i="2"/>
  <c r="K53" i="2"/>
  <c r="K67" i="2"/>
  <c r="K83" i="2"/>
  <c r="K91" i="2"/>
  <c r="K99" i="2"/>
  <c r="K107" i="2"/>
  <c r="K115" i="2"/>
  <c r="K123" i="2"/>
  <c r="K127" i="2"/>
  <c r="K12" i="2"/>
  <c r="K101" i="2"/>
  <c r="K122" i="2"/>
  <c r="K124" i="2"/>
  <c r="K4" i="2"/>
  <c r="K132" i="2"/>
  <c r="K109" i="2"/>
  <c r="K128" i="2"/>
  <c r="K130" i="2"/>
  <c r="K81" i="2"/>
  <c r="K70" i="2"/>
  <c r="K75" i="2"/>
  <c r="K117" i="2"/>
  <c r="K131" i="2"/>
  <c r="K93" i="2"/>
  <c r="S5" i="2"/>
  <c r="S9" i="2"/>
  <c r="S13" i="2"/>
  <c r="S17" i="2"/>
  <c r="S21" i="2"/>
  <c r="S25" i="2"/>
  <c r="S29" i="2"/>
  <c r="S33" i="2"/>
  <c r="S7" i="2"/>
  <c r="S11" i="2"/>
  <c r="S15" i="2"/>
  <c r="S19" i="2"/>
  <c r="S23" i="2"/>
  <c r="S27" i="2"/>
  <c r="S31" i="2"/>
  <c r="S35" i="2"/>
  <c r="S39" i="2"/>
  <c r="S6" i="2"/>
  <c r="S14" i="2"/>
  <c r="S22" i="2"/>
  <c r="S30" i="2"/>
  <c r="S42" i="2"/>
  <c r="S46" i="2"/>
  <c r="S50" i="2"/>
  <c r="S54" i="2"/>
  <c r="S58" i="2"/>
  <c r="S10" i="2"/>
  <c r="S18" i="2"/>
  <c r="S26" i="2"/>
  <c r="S34" i="2"/>
  <c r="S37" i="2"/>
  <c r="S40" i="2"/>
  <c r="S44" i="2"/>
  <c r="S48" i="2"/>
  <c r="S52" i="2"/>
  <c r="S56" i="2"/>
  <c r="S60" i="2"/>
  <c r="S64" i="2"/>
  <c r="S68" i="2"/>
  <c r="S72" i="2"/>
  <c r="S76" i="2"/>
  <c r="S80" i="2"/>
  <c r="S84" i="2"/>
  <c r="S8" i="2"/>
  <c r="S24" i="2"/>
  <c r="S38" i="2"/>
  <c r="S47" i="2"/>
  <c r="S55" i="2"/>
  <c r="S61" i="2"/>
  <c r="S71" i="2"/>
  <c r="S74" i="2"/>
  <c r="S77" i="2"/>
  <c r="S88" i="2"/>
  <c r="S92" i="2"/>
  <c r="S96" i="2"/>
  <c r="S100" i="2"/>
  <c r="S104" i="2"/>
  <c r="S108" i="2"/>
  <c r="S112" i="2"/>
  <c r="S116" i="2"/>
  <c r="S120" i="2"/>
  <c r="S12" i="2"/>
  <c r="S28" i="2"/>
  <c r="S36" i="2"/>
  <c r="S49" i="2"/>
  <c r="S57" i="2"/>
  <c r="S67" i="2"/>
  <c r="S16" i="2"/>
  <c r="S32" i="2"/>
  <c r="S41" i="2"/>
  <c r="S43" i="2"/>
  <c r="S51" i="2"/>
  <c r="S63" i="2"/>
  <c r="S66" i="2"/>
  <c r="S69" i="2"/>
  <c r="S79" i="2"/>
  <c r="S82" i="2"/>
  <c r="S85" i="2"/>
  <c r="S86" i="2"/>
  <c r="S90" i="2"/>
  <c r="S94" i="2"/>
  <c r="S98" i="2"/>
  <c r="S102" i="2"/>
  <c r="S106" i="2"/>
  <c r="S110" i="2"/>
  <c r="S114" i="2"/>
  <c r="S118" i="2"/>
  <c r="S20" i="2"/>
  <c r="S65" i="2"/>
  <c r="S78" i="2"/>
  <c r="S87" i="2"/>
  <c r="S95" i="2"/>
  <c r="S103" i="2"/>
  <c r="S111" i="2"/>
  <c r="S119" i="2"/>
  <c r="S125" i="2"/>
  <c r="S70" i="2"/>
  <c r="S83" i="2"/>
  <c r="S89" i="2"/>
  <c r="S97" i="2"/>
  <c r="S105" i="2"/>
  <c r="S113" i="2"/>
  <c r="S122" i="2"/>
  <c r="S126" i="2"/>
  <c r="S45" i="2"/>
  <c r="S59" i="2"/>
  <c r="S75" i="2"/>
  <c r="S81" i="2"/>
  <c r="S91" i="2"/>
  <c r="S99" i="2"/>
  <c r="S107" i="2"/>
  <c r="S115" i="2"/>
  <c r="S121" i="2"/>
  <c r="S123" i="2"/>
  <c r="S127" i="2"/>
  <c r="S53" i="2"/>
  <c r="S93" i="2"/>
  <c r="S129" i="2"/>
  <c r="S117" i="2"/>
  <c r="S73" i="2"/>
  <c r="S101" i="2"/>
  <c r="S130" i="2"/>
  <c r="S132" i="2"/>
  <c r="S109" i="2"/>
  <c r="S124" i="2"/>
  <c r="S131" i="2"/>
  <c r="S62" i="2"/>
  <c r="S128" i="2"/>
  <c r="S4" i="2"/>
  <c r="O5" i="2"/>
  <c r="O9" i="2"/>
  <c r="O13" i="2"/>
  <c r="O17" i="2"/>
  <c r="O21" i="2"/>
  <c r="O25" i="2"/>
  <c r="O29" i="2"/>
  <c r="O33" i="2"/>
  <c r="O7" i="2"/>
  <c r="O11" i="2"/>
  <c r="O15" i="2"/>
  <c r="O19" i="2"/>
  <c r="O23" i="2"/>
  <c r="O27" i="2"/>
  <c r="O31" i="2"/>
  <c r="O35" i="2"/>
  <c r="O39" i="2"/>
  <c r="O10" i="2"/>
  <c r="O18" i="2"/>
  <c r="O26" i="2"/>
  <c r="O34" i="2"/>
  <c r="O36" i="2"/>
  <c r="O46" i="2"/>
  <c r="O50" i="2"/>
  <c r="O54" i="2"/>
  <c r="O58" i="2"/>
  <c r="O6" i="2"/>
  <c r="O14" i="2"/>
  <c r="O22" i="2"/>
  <c r="O30" i="2"/>
  <c r="O38" i="2"/>
  <c r="O41" i="2"/>
  <c r="O44" i="2"/>
  <c r="O48" i="2"/>
  <c r="O52" i="2"/>
  <c r="O56" i="2"/>
  <c r="O60" i="2"/>
  <c r="O64" i="2"/>
  <c r="O68" i="2"/>
  <c r="O72" i="2"/>
  <c r="O76" i="2"/>
  <c r="O80" i="2"/>
  <c r="O84" i="2"/>
  <c r="O12" i="2"/>
  <c r="O28" i="2"/>
  <c r="O42" i="2"/>
  <c r="O43" i="2"/>
  <c r="O51" i="2"/>
  <c r="O59" i="2"/>
  <c r="O62" i="2"/>
  <c r="O65" i="2"/>
  <c r="O75" i="2"/>
  <c r="O78" i="2"/>
  <c r="O81" i="2"/>
  <c r="O88" i="2"/>
  <c r="O92" i="2"/>
  <c r="O96" i="2"/>
  <c r="O100" i="2"/>
  <c r="O104" i="2"/>
  <c r="O108" i="2"/>
  <c r="O112" i="2"/>
  <c r="O116" i="2"/>
  <c r="O120" i="2"/>
  <c r="O16" i="2"/>
  <c r="O32" i="2"/>
  <c r="O40" i="2"/>
  <c r="O45" i="2"/>
  <c r="O53" i="2"/>
  <c r="O61" i="2"/>
  <c r="O20" i="2"/>
  <c r="O47" i="2"/>
  <c r="O55" i="2"/>
  <c r="O67" i="2"/>
  <c r="O70" i="2"/>
  <c r="O73" i="2"/>
  <c r="O83" i="2"/>
  <c r="O86" i="2"/>
  <c r="O90" i="2"/>
  <c r="O94" i="2"/>
  <c r="O98" i="2"/>
  <c r="O102" i="2"/>
  <c r="O106" i="2"/>
  <c r="O110" i="2"/>
  <c r="O114" i="2"/>
  <c r="O118" i="2"/>
  <c r="O63" i="2"/>
  <c r="O82" i="2"/>
  <c r="O91" i="2"/>
  <c r="O99" i="2"/>
  <c r="O107" i="2"/>
  <c r="O115" i="2"/>
  <c r="O125" i="2"/>
  <c r="O8" i="2"/>
  <c r="O66" i="2"/>
  <c r="O74" i="2"/>
  <c r="O93" i="2"/>
  <c r="O101" i="2"/>
  <c r="O109" i="2"/>
  <c r="O117" i="2"/>
  <c r="O126" i="2"/>
  <c r="O24" i="2"/>
  <c r="O37" i="2"/>
  <c r="O49" i="2"/>
  <c r="O69" i="2"/>
  <c r="O79" i="2"/>
  <c r="O85" i="2"/>
  <c r="O87" i="2"/>
  <c r="O95" i="2"/>
  <c r="O103" i="2"/>
  <c r="O111" i="2"/>
  <c r="O119" i="2"/>
  <c r="O122" i="2"/>
  <c r="O123" i="2"/>
  <c r="O127" i="2"/>
  <c r="O77" i="2"/>
  <c r="O97" i="2"/>
  <c r="O4" i="2"/>
  <c r="O57" i="2"/>
  <c r="O105" i="2"/>
  <c r="O124" i="2"/>
  <c r="O129" i="2"/>
  <c r="O130" i="2"/>
  <c r="O71" i="2"/>
  <c r="O89" i="2"/>
  <c r="O121" i="2"/>
  <c r="O113" i="2"/>
  <c r="O128" i="2"/>
  <c r="O131" i="2"/>
  <c r="O132" i="2"/>
  <c r="R6" i="2"/>
  <c r="R10" i="2"/>
  <c r="R14" i="2"/>
  <c r="R18" i="2"/>
  <c r="R22" i="2"/>
  <c r="R26" i="2"/>
  <c r="R30" i="2"/>
  <c r="R34" i="2"/>
  <c r="R8" i="2"/>
  <c r="R12" i="2"/>
  <c r="R16" i="2"/>
  <c r="R20" i="2"/>
  <c r="R24" i="2"/>
  <c r="R28" i="2"/>
  <c r="R32" i="2"/>
  <c r="R36" i="2"/>
  <c r="R40" i="2"/>
  <c r="R7" i="2"/>
  <c r="R15" i="2"/>
  <c r="R23" i="2"/>
  <c r="R31" i="2"/>
  <c r="R35" i="2"/>
  <c r="R38" i="2"/>
  <c r="R41" i="2"/>
  <c r="R43" i="2"/>
  <c r="R47" i="2"/>
  <c r="R51" i="2"/>
  <c r="R55" i="2"/>
  <c r="R11" i="2"/>
  <c r="R19" i="2"/>
  <c r="R27" i="2"/>
  <c r="R45" i="2"/>
  <c r="R49" i="2"/>
  <c r="R53" i="2"/>
  <c r="R57" i="2"/>
  <c r="R61" i="2"/>
  <c r="R65" i="2"/>
  <c r="R69" i="2"/>
  <c r="R73" i="2"/>
  <c r="R77" i="2"/>
  <c r="R81" i="2"/>
  <c r="R85" i="2"/>
  <c r="R17" i="2"/>
  <c r="R33" i="2"/>
  <c r="R37" i="2"/>
  <c r="R48" i="2"/>
  <c r="R56" i="2"/>
  <c r="R64" i="2"/>
  <c r="R67" i="2"/>
  <c r="R70" i="2"/>
  <c r="R80" i="2"/>
  <c r="R83" i="2"/>
  <c r="R89" i="2"/>
  <c r="R93" i="2"/>
  <c r="R97" i="2"/>
  <c r="R101" i="2"/>
  <c r="R105" i="2"/>
  <c r="R109" i="2"/>
  <c r="R113" i="2"/>
  <c r="R117" i="2"/>
  <c r="R121" i="2"/>
  <c r="R5" i="2"/>
  <c r="R21" i="2"/>
  <c r="R42" i="2"/>
  <c r="R50" i="2"/>
  <c r="R58" i="2"/>
  <c r="R60" i="2"/>
  <c r="R63" i="2"/>
  <c r="R66" i="2"/>
  <c r="R9" i="2"/>
  <c r="R25" i="2"/>
  <c r="R44" i="2"/>
  <c r="R52" i="2"/>
  <c r="R59" i="2"/>
  <c r="R62" i="2"/>
  <c r="R72" i="2"/>
  <c r="R75" i="2"/>
  <c r="R78" i="2"/>
  <c r="R87" i="2"/>
  <c r="R91" i="2"/>
  <c r="R95" i="2"/>
  <c r="R99" i="2"/>
  <c r="R103" i="2"/>
  <c r="R107" i="2"/>
  <c r="R111" i="2"/>
  <c r="R115" i="2"/>
  <c r="R119" i="2"/>
  <c r="R13" i="2"/>
  <c r="R39" i="2"/>
  <c r="R54" i="2"/>
  <c r="R71" i="2"/>
  <c r="R84" i="2"/>
  <c r="R88" i="2"/>
  <c r="R96" i="2"/>
  <c r="R104" i="2"/>
  <c r="R112" i="2"/>
  <c r="R120" i="2"/>
  <c r="R122" i="2"/>
  <c r="R126" i="2"/>
  <c r="R29" i="2"/>
  <c r="R68" i="2"/>
  <c r="R76" i="2"/>
  <c r="R82" i="2"/>
  <c r="R90" i="2"/>
  <c r="R98" i="2"/>
  <c r="R106" i="2"/>
  <c r="R114" i="2"/>
  <c r="R123" i="2"/>
  <c r="R127" i="2"/>
  <c r="R74" i="2"/>
  <c r="R92" i="2"/>
  <c r="R100" i="2"/>
  <c r="R108" i="2"/>
  <c r="R116" i="2"/>
  <c r="R124" i="2"/>
  <c r="R128" i="2"/>
  <c r="R86" i="2"/>
  <c r="R118" i="2"/>
  <c r="R125" i="2"/>
  <c r="R130" i="2"/>
  <c r="R94" i="2"/>
  <c r="R131" i="2"/>
  <c r="R110" i="2"/>
  <c r="R129" i="2"/>
  <c r="R46" i="2"/>
  <c r="R79" i="2"/>
  <c r="R102" i="2"/>
  <c r="R132" i="2"/>
  <c r="R4" i="2"/>
  <c r="N6" i="2"/>
  <c r="N10" i="2"/>
  <c r="N14" i="2"/>
  <c r="N18" i="2"/>
  <c r="N22" i="2"/>
  <c r="N26" i="2"/>
  <c r="N30" i="2"/>
  <c r="N34" i="2"/>
  <c r="N8" i="2"/>
  <c r="N12" i="2"/>
  <c r="N16" i="2"/>
  <c r="N20" i="2"/>
  <c r="N24" i="2"/>
  <c r="N28" i="2"/>
  <c r="N32" i="2"/>
  <c r="N36" i="2"/>
  <c r="N40" i="2"/>
  <c r="N11" i="2"/>
  <c r="N19" i="2"/>
  <c r="N27" i="2"/>
  <c r="N39" i="2"/>
  <c r="N42" i="2"/>
  <c r="N43" i="2"/>
  <c r="N47" i="2"/>
  <c r="N51" i="2"/>
  <c r="N55" i="2"/>
  <c r="N59" i="2"/>
  <c r="N7" i="2"/>
  <c r="N15" i="2"/>
  <c r="N23" i="2"/>
  <c r="N31" i="2"/>
  <c r="N37" i="2"/>
  <c r="N45" i="2"/>
  <c r="N49" i="2"/>
  <c r="N53" i="2"/>
  <c r="N57" i="2"/>
  <c r="N61" i="2"/>
  <c r="N65" i="2"/>
  <c r="N69" i="2"/>
  <c r="N73" i="2"/>
  <c r="N77" i="2"/>
  <c r="N81" i="2"/>
  <c r="N85" i="2"/>
  <c r="N5" i="2"/>
  <c r="N21" i="2"/>
  <c r="N35" i="2"/>
  <c r="N41" i="2"/>
  <c r="N44" i="2"/>
  <c r="N52" i="2"/>
  <c r="N68" i="2"/>
  <c r="N71" i="2"/>
  <c r="N74" i="2"/>
  <c r="N84" i="2"/>
  <c r="N89" i="2"/>
  <c r="N93" i="2"/>
  <c r="N97" i="2"/>
  <c r="N101" i="2"/>
  <c r="N105" i="2"/>
  <c r="N109" i="2"/>
  <c r="N113" i="2"/>
  <c r="N117" i="2"/>
  <c r="N121" i="2"/>
  <c r="N9" i="2"/>
  <c r="N25" i="2"/>
  <c r="N46" i="2"/>
  <c r="N54" i="2"/>
  <c r="N64" i="2"/>
  <c r="N67" i="2"/>
  <c r="N70" i="2"/>
  <c r="N13" i="2"/>
  <c r="N29" i="2"/>
  <c r="N38" i="2"/>
  <c r="N48" i="2"/>
  <c r="N56" i="2"/>
  <c r="N60" i="2"/>
  <c r="N63" i="2"/>
  <c r="N66" i="2"/>
  <c r="N76" i="2"/>
  <c r="N79" i="2"/>
  <c r="N82" i="2"/>
  <c r="N87" i="2"/>
  <c r="N91" i="2"/>
  <c r="N95" i="2"/>
  <c r="N99" i="2"/>
  <c r="N103" i="2"/>
  <c r="N107" i="2"/>
  <c r="N111" i="2"/>
  <c r="N115" i="2"/>
  <c r="N119" i="2"/>
  <c r="N58" i="2"/>
  <c r="N75" i="2"/>
  <c r="N92" i="2"/>
  <c r="N100" i="2"/>
  <c r="N108" i="2"/>
  <c r="N116" i="2"/>
  <c r="N126" i="2"/>
  <c r="N80" i="2"/>
  <c r="N86" i="2"/>
  <c r="N94" i="2"/>
  <c r="N102" i="2"/>
  <c r="N110" i="2"/>
  <c r="N118" i="2"/>
  <c r="N122" i="2"/>
  <c r="N123" i="2"/>
  <c r="N127" i="2"/>
  <c r="N17" i="2"/>
  <c r="N62" i="2"/>
  <c r="N72" i="2"/>
  <c r="N78" i="2"/>
  <c r="N88" i="2"/>
  <c r="N96" i="2"/>
  <c r="N104" i="2"/>
  <c r="N112" i="2"/>
  <c r="N120" i="2"/>
  <c r="N124" i="2"/>
  <c r="N128" i="2"/>
  <c r="N90" i="2"/>
  <c r="N129" i="2"/>
  <c r="N130" i="2"/>
  <c r="N125" i="2"/>
  <c r="N83" i="2"/>
  <c r="N98" i="2"/>
  <c r="N131" i="2"/>
  <c r="N50" i="2"/>
  <c r="N106" i="2"/>
  <c r="N132" i="2"/>
  <c r="N4" i="2"/>
  <c r="N33" i="2"/>
  <c r="N114" i="2"/>
  <c r="Q7" i="2"/>
  <c r="Q11" i="2"/>
  <c r="Q15" i="2"/>
  <c r="Q19" i="2"/>
  <c r="Q23" i="2"/>
  <c r="Q27" i="2"/>
  <c r="Q31" i="2"/>
  <c r="Q5" i="2"/>
  <c r="Q9" i="2"/>
  <c r="Q13" i="2"/>
  <c r="Q17" i="2"/>
  <c r="Q21" i="2"/>
  <c r="Q25" i="2"/>
  <c r="Q29" i="2"/>
  <c r="Q33" i="2"/>
  <c r="Q37" i="2"/>
  <c r="Q41" i="2"/>
  <c r="Q8" i="2"/>
  <c r="Q16" i="2"/>
  <c r="Q24" i="2"/>
  <c r="Q32" i="2"/>
  <c r="Q44" i="2"/>
  <c r="Q48" i="2"/>
  <c r="Q52" i="2"/>
  <c r="Q56" i="2"/>
  <c r="Q12" i="2"/>
  <c r="Q20" i="2"/>
  <c r="Q28" i="2"/>
  <c r="Q36" i="2"/>
  <c r="Q39" i="2"/>
  <c r="Q42" i="2"/>
  <c r="Q46" i="2"/>
  <c r="Q50" i="2"/>
  <c r="Q54" i="2"/>
  <c r="Q58" i="2"/>
  <c r="Q62" i="2"/>
  <c r="Q66" i="2"/>
  <c r="Q70" i="2"/>
  <c r="Q74" i="2"/>
  <c r="Q78" i="2"/>
  <c r="Q82" i="2"/>
  <c r="Q10" i="2"/>
  <c r="Q26" i="2"/>
  <c r="Q49" i="2"/>
  <c r="Q57" i="2"/>
  <c r="Q60" i="2"/>
  <c r="Q63" i="2"/>
  <c r="Q73" i="2"/>
  <c r="Q76" i="2"/>
  <c r="Q79" i="2"/>
  <c r="Q86" i="2"/>
  <c r="Q90" i="2"/>
  <c r="Q94" i="2"/>
  <c r="Q98" i="2"/>
  <c r="Q102" i="2"/>
  <c r="Q106" i="2"/>
  <c r="Q110" i="2"/>
  <c r="Q114" i="2"/>
  <c r="Q118" i="2"/>
  <c r="Q122" i="2"/>
  <c r="Q14" i="2"/>
  <c r="Q30" i="2"/>
  <c r="Q35" i="2"/>
  <c r="Q43" i="2"/>
  <c r="Q51" i="2"/>
  <c r="Q59" i="2"/>
  <c r="Q69" i="2"/>
  <c r="Q18" i="2"/>
  <c r="Q34" i="2"/>
  <c r="Q40" i="2"/>
  <c r="Q45" i="2"/>
  <c r="Q53" i="2"/>
  <c r="Q65" i="2"/>
  <c r="Q68" i="2"/>
  <c r="Q71" i="2"/>
  <c r="Q81" i="2"/>
  <c r="Q84" i="2"/>
  <c r="Q88" i="2"/>
  <c r="Q92" i="2"/>
  <c r="Q96" i="2"/>
  <c r="Q100" i="2"/>
  <c r="Q104" i="2"/>
  <c r="Q108" i="2"/>
  <c r="Q112" i="2"/>
  <c r="Q116" i="2"/>
  <c r="Q120" i="2"/>
  <c r="Q6" i="2"/>
  <c r="Q47" i="2"/>
  <c r="Q77" i="2"/>
  <c r="Q83" i="2"/>
  <c r="Q89" i="2"/>
  <c r="Q97" i="2"/>
  <c r="Q105" i="2"/>
  <c r="Q113" i="2"/>
  <c r="Q123" i="2"/>
  <c r="Q127" i="2"/>
  <c r="Q22" i="2"/>
  <c r="Q55" i="2"/>
  <c r="Q61" i="2"/>
  <c r="Q75" i="2"/>
  <c r="Q91" i="2"/>
  <c r="Q99" i="2"/>
  <c r="Q107" i="2"/>
  <c r="Q115" i="2"/>
  <c r="Q121" i="2"/>
  <c r="Q124" i="2"/>
  <c r="Q128" i="2"/>
  <c r="Q64" i="2"/>
  <c r="Q80" i="2"/>
  <c r="Q93" i="2"/>
  <c r="Q101" i="2"/>
  <c r="Q109" i="2"/>
  <c r="Q117" i="2"/>
  <c r="Q125" i="2"/>
  <c r="Q129" i="2"/>
  <c r="Q38" i="2"/>
  <c r="Q72" i="2"/>
  <c r="Q111" i="2"/>
  <c r="Q131" i="2"/>
  <c r="Q130" i="2"/>
  <c r="Q67" i="2"/>
  <c r="Q87" i="2"/>
  <c r="Q119" i="2"/>
  <c r="Q132" i="2"/>
  <c r="Q4" i="2"/>
  <c r="Q103" i="2"/>
  <c r="Q95" i="2"/>
  <c r="Q126" i="2"/>
  <c r="Q85" i="2"/>
  <c r="M7" i="2"/>
  <c r="M11" i="2"/>
  <c r="M15" i="2"/>
  <c r="M19" i="2"/>
  <c r="M23" i="2"/>
  <c r="M27" i="2"/>
  <c r="M31" i="2"/>
  <c r="M5" i="2"/>
  <c r="M9" i="2"/>
  <c r="M13" i="2"/>
  <c r="M17" i="2"/>
  <c r="M21" i="2"/>
  <c r="M25" i="2"/>
  <c r="M29" i="2"/>
  <c r="M33" i="2"/>
  <c r="M37" i="2"/>
  <c r="M41" i="2"/>
  <c r="M12" i="2"/>
  <c r="M20" i="2"/>
  <c r="M28" i="2"/>
  <c r="M35" i="2"/>
  <c r="M38" i="2"/>
  <c r="M44" i="2"/>
  <c r="M48" i="2"/>
  <c r="M52" i="2"/>
  <c r="M56" i="2"/>
  <c r="M8" i="2"/>
  <c r="M16" i="2"/>
  <c r="M24" i="2"/>
  <c r="M32" i="2"/>
  <c r="M40" i="2"/>
  <c r="M46" i="2"/>
  <c r="M50" i="2"/>
  <c r="M54" i="2"/>
  <c r="M58" i="2"/>
  <c r="M62" i="2"/>
  <c r="M66" i="2"/>
  <c r="M70" i="2"/>
  <c r="M74" i="2"/>
  <c r="M78" i="2"/>
  <c r="M82" i="2"/>
  <c r="M86" i="2"/>
  <c r="M14" i="2"/>
  <c r="M30" i="2"/>
  <c r="M45" i="2"/>
  <c r="M53" i="2"/>
  <c r="M61" i="2"/>
  <c r="M64" i="2"/>
  <c r="M67" i="2"/>
  <c r="M77" i="2"/>
  <c r="M80" i="2"/>
  <c r="M83" i="2"/>
  <c r="M90" i="2"/>
  <c r="M94" i="2"/>
  <c r="M98" i="2"/>
  <c r="M102" i="2"/>
  <c r="M106" i="2"/>
  <c r="M110" i="2"/>
  <c r="M114" i="2"/>
  <c r="M118" i="2"/>
  <c r="M122" i="2"/>
  <c r="M18" i="2"/>
  <c r="M34" i="2"/>
  <c r="M39" i="2"/>
  <c r="M47" i="2"/>
  <c r="M55" i="2"/>
  <c r="M60" i="2"/>
  <c r="M63" i="2"/>
  <c r="M6" i="2"/>
  <c r="M22" i="2"/>
  <c r="M49" i="2"/>
  <c r="M57" i="2"/>
  <c r="M69" i="2"/>
  <c r="M72" i="2"/>
  <c r="M75" i="2"/>
  <c r="M85" i="2"/>
  <c r="M88" i="2"/>
  <c r="M92" i="2"/>
  <c r="M96" i="2"/>
  <c r="M100" i="2"/>
  <c r="M104" i="2"/>
  <c r="M108" i="2"/>
  <c r="M112" i="2"/>
  <c r="M116" i="2"/>
  <c r="M120" i="2"/>
  <c r="M51" i="2"/>
  <c r="M68" i="2"/>
  <c r="M81" i="2"/>
  <c r="M93" i="2"/>
  <c r="M101" i="2"/>
  <c r="M109" i="2"/>
  <c r="M117" i="2"/>
  <c r="M123" i="2"/>
  <c r="M127" i="2"/>
  <c r="M36" i="2"/>
  <c r="M59" i="2"/>
  <c r="M73" i="2"/>
  <c r="M79" i="2"/>
  <c r="M87" i="2"/>
  <c r="M95" i="2"/>
  <c r="M103" i="2"/>
  <c r="M111" i="2"/>
  <c r="M119" i="2"/>
  <c r="M124" i="2"/>
  <c r="M128" i="2"/>
  <c r="M10" i="2"/>
  <c r="M42" i="2"/>
  <c r="M71" i="2"/>
  <c r="M84" i="2"/>
  <c r="M89" i="2"/>
  <c r="M97" i="2"/>
  <c r="M105" i="2"/>
  <c r="M113" i="2"/>
  <c r="M121" i="2"/>
  <c r="M125" i="2"/>
  <c r="M129" i="2"/>
  <c r="M65" i="2"/>
  <c r="M115" i="2"/>
  <c r="M131" i="2"/>
  <c r="M43" i="2"/>
  <c r="M91" i="2"/>
  <c r="M126" i="2"/>
  <c r="M132" i="2"/>
  <c r="M4" i="2"/>
  <c r="M26" i="2"/>
  <c r="M99" i="2"/>
  <c r="M76" i="2"/>
  <c r="M107" i="2"/>
  <c r="M130" i="2"/>
  <c r="P8" i="2"/>
  <c r="P12" i="2"/>
  <c r="P16" i="2"/>
  <c r="P20" i="2"/>
  <c r="P24" i="2"/>
  <c r="P28" i="2"/>
  <c r="P32" i="2"/>
  <c r="P6" i="2"/>
  <c r="P10" i="2"/>
  <c r="P14" i="2"/>
  <c r="P18" i="2"/>
  <c r="P22" i="2"/>
  <c r="P26" i="2"/>
  <c r="P30" i="2"/>
  <c r="P34" i="2"/>
  <c r="P38" i="2"/>
  <c r="P42" i="2"/>
  <c r="P9" i="2"/>
  <c r="P17" i="2"/>
  <c r="P25" i="2"/>
  <c r="P33" i="2"/>
  <c r="P37" i="2"/>
  <c r="P40" i="2"/>
  <c r="P45" i="2"/>
  <c r="P49" i="2"/>
  <c r="P53" i="2"/>
  <c r="P57" i="2"/>
  <c r="P5" i="2"/>
  <c r="P13" i="2"/>
  <c r="P21" i="2"/>
  <c r="P29" i="2"/>
  <c r="P35" i="2"/>
  <c r="P43" i="2"/>
  <c r="P47" i="2"/>
  <c r="P51" i="2"/>
  <c r="P55" i="2"/>
  <c r="P59" i="2"/>
  <c r="P63" i="2"/>
  <c r="P67" i="2"/>
  <c r="P71" i="2"/>
  <c r="P75" i="2"/>
  <c r="P79" i="2"/>
  <c r="P83" i="2"/>
  <c r="P19" i="2"/>
  <c r="P36" i="2"/>
  <c r="P50" i="2"/>
  <c r="P58" i="2"/>
  <c r="P66" i="2"/>
  <c r="P69" i="2"/>
  <c r="P72" i="2"/>
  <c r="P82" i="2"/>
  <c r="P85" i="2"/>
  <c r="P87" i="2"/>
  <c r="P91" i="2"/>
  <c r="P95" i="2"/>
  <c r="P99" i="2"/>
  <c r="P103" i="2"/>
  <c r="P107" i="2"/>
  <c r="P111" i="2"/>
  <c r="P115" i="2"/>
  <c r="P119" i="2"/>
  <c r="P7" i="2"/>
  <c r="P23" i="2"/>
  <c r="P41" i="2"/>
  <c r="P44" i="2"/>
  <c r="P52" i="2"/>
  <c r="P62" i="2"/>
  <c r="P65" i="2"/>
  <c r="P68" i="2"/>
  <c r="P11" i="2"/>
  <c r="P27" i="2"/>
  <c r="P39" i="2"/>
  <c r="P46" i="2"/>
  <c r="P54" i="2"/>
  <c r="P61" i="2"/>
  <c r="P64" i="2"/>
  <c r="P74" i="2"/>
  <c r="P77" i="2"/>
  <c r="P80" i="2"/>
  <c r="P89" i="2"/>
  <c r="P93" i="2"/>
  <c r="P97" i="2"/>
  <c r="P101" i="2"/>
  <c r="P105" i="2"/>
  <c r="P109" i="2"/>
  <c r="P113" i="2"/>
  <c r="P117" i="2"/>
  <c r="P70" i="2"/>
  <c r="P76" i="2"/>
  <c r="P90" i="2"/>
  <c r="P98" i="2"/>
  <c r="P106" i="2"/>
  <c r="P114" i="2"/>
  <c r="P121" i="2"/>
  <c r="P124" i="2"/>
  <c r="P128" i="2"/>
  <c r="P15" i="2"/>
  <c r="P48" i="2"/>
  <c r="P81" i="2"/>
  <c r="P92" i="2"/>
  <c r="P100" i="2"/>
  <c r="P108" i="2"/>
  <c r="P116" i="2"/>
  <c r="P125" i="2"/>
  <c r="P31" i="2"/>
  <c r="P56" i="2"/>
  <c r="P73" i="2"/>
  <c r="P86" i="2"/>
  <c r="P94" i="2"/>
  <c r="P102" i="2"/>
  <c r="P110" i="2"/>
  <c r="P118" i="2"/>
  <c r="P126" i="2"/>
  <c r="P104" i="2"/>
  <c r="P127" i="2"/>
  <c r="P132" i="2"/>
  <c r="P4" i="2"/>
  <c r="P78" i="2"/>
  <c r="P112" i="2"/>
  <c r="P122" i="2"/>
  <c r="P96" i="2"/>
  <c r="P131" i="2"/>
  <c r="P60" i="2"/>
  <c r="P84" i="2"/>
  <c r="P88" i="2"/>
  <c r="P120" i="2"/>
  <c r="P129" i="2"/>
  <c r="P130" i="2"/>
  <c r="P123" i="2"/>
  <c r="L8" i="2"/>
  <c r="L12" i="2"/>
  <c r="L16" i="2"/>
  <c r="L20" i="2"/>
  <c r="L24" i="2"/>
  <c r="L28" i="2"/>
  <c r="L32" i="2"/>
  <c r="L6" i="2"/>
  <c r="L10" i="2"/>
  <c r="L14" i="2"/>
  <c r="L18" i="2"/>
  <c r="L22" i="2"/>
  <c r="L26" i="2"/>
  <c r="L30" i="2"/>
  <c r="L34" i="2"/>
  <c r="L38" i="2"/>
  <c r="L42" i="2"/>
  <c r="L5" i="2"/>
  <c r="L13" i="2"/>
  <c r="L21" i="2"/>
  <c r="L29" i="2"/>
  <c r="L41" i="2"/>
  <c r="L45" i="2"/>
  <c r="L49" i="2"/>
  <c r="L53" i="2"/>
  <c r="L57" i="2"/>
  <c r="L9" i="2"/>
  <c r="L17" i="2"/>
  <c r="L25" i="2"/>
  <c r="L33" i="2"/>
  <c r="L36" i="2"/>
  <c r="L39" i="2"/>
  <c r="L43" i="2"/>
  <c r="L47" i="2"/>
  <c r="L51" i="2"/>
  <c r="L55" i="2"/>
  <c r="L59" i="2"/>
  <c r="L63" i="2"/>
  <c r="L67" i="2"/>
  <c r="L71" i="2"/>
  <c r="L75" i="2"/>
  <c r="L79" i="2"/>
  <c r="L83" i="2"/>
  <c r="L7" i="2"/>
  <c r="L23" i="2"/>
  <c r="L40" i="2"/>
  <c r="L46" i="2"/>
  <c r="L54" i="2"/>
  <c r="L60" i="2"/>
  <c r="L70" i="2"/>
  <c r="L73" i="2"/>
  <c r="L76" i="2"/>
  <c r="L86" i="2"/>
  <c r="L87" i="2"/>
  <c r="L91" i="2"/>
  <c r="L95" i="2"/>
  <c r="L99" i="2"/>
  <c r="L103" i="2"/>
  <c r="L107" i="2"/>
  <c r="L111" i="2"/>
  <c r="L115" i="2"/>
  <c r="L119" i="2"/>
  <c r="L11" i="2"/>
  <c r="L27" i="2"/>
  <c r="L48" i="2"/>
  <c r="L56" i="2"/>
  <c r="L66" i="2"/>
  <c r="L69" i="2"/>
  <c r="L15" i="2"/>
  <c r="L31" i="2"/>
  <c r="L37" i="2"/>
  <c r="L50" i="2"/>
  <c r="L58" i="2"/>
  <c r="L62" i="2"/>
  <c r="L65" i="2"/>
  <c r="L68" i="2"/>
  <c r="L78" i="2"/>
  <c r="L81" i="2"/>
  <c r="L84" i="2"/>
  <c r="L89" i="2"/>
  <c r="L93" i="2"/>
  <c r="L97" i="2"/>
  <c r="L101" i="2"/>
  <c r="L105" i="2"/>
  <c r="L109" i="2"/>
  <c r="L113" i="2"/>
  <c r="L117" i="2"/>
  <c r="L121" i="2"/>
  <c r="L35" i="2"/>
  <c r="L44" i="2"/>
  <c r="L61" i="2"/>
  <c r="L74" i="2"/>
  <c r="L80" i="2"/>
  <c r="L94" i="2"/>
  <c r="L102" i="2"/>
  <c r="L110" i="2"/>
  <c r="L118" i="2"/>
  <c r="L122" i="2"/>
  <c r="L124" i="2"/>
  <c r="L128" i="2"/>
  <c r="L52" i="2"/>
  <c r="L64" i="2"/>
  <c r="L72" i="2"/>
  <c r="L85" i="2"/>
  <c r="L88" i="2"/>
  <c r="L96" i="2"/>
  <c r="L104" i="2"/>
  <c r="L112" i="2"/>
  <c r="L120" i="2"/>
  <c r="L125" i="2"/>
  <c r="L129" i="2"/>
  <c r="L77" i="2"/>
  <c r="L90" i="2"/>
  <c r="L98" i="2"/>
  <c r="L106" i="2"/>
  <c r="L114" i="2"/>
  <c r="L126" i="2"/>
  <c r="L82" i="2"/>
  <c r="L108" i="2"/>
  <c r="L132" i="2"/>
  <c r="L4" i="2"/>
  <c r="L19" i="2"/>
  <c r="L116" i="2"/>
  <c r="L127" i="2"/>
  <c r="L92" i="2"/>
  <c r="L123" i="2"/>
  <c r="L130" i="2"/>
  <c r="L100" i="2"/>
  <c r="L131" i="2"/>
  <c r="I120" i="2"/>
  <c r="I9" i="2"/>
  <c r="I15" i="2"/>
  <c r="I19" i="2"/>
  <c r="I82" i="2"/>
  <c r="I98" i="2"/>
  <c r="I5" i="2"/>
  <c r="I80" i="2"/>
  <c r="I69" i="2"/>
  <c r="I62" i="2"/>
  <c r="I93" i="2"/>
  <c r="I11" i="2"/>
  <c r="I55" i="2"/>
  <c r="I130" i="2"/>
  <c r="I26" i="2"/>
  <c r="I28" i="2"/>
  <c r="I32" i="2"/>
  <c r="I131" i="2"/>
  <c r="I113" i="2"/>
  <c r="I106" i="2"/>
  <c r="I107" i="2"/>
  <c r="I52" i="2"/>
  <c r="I83" i="2"/>
  <c r="I88" i="2"/>
  <c r="I109" i="2"/>
  <c r="I18" i="2"/>
  <c r="I132" i="2"/>
  <c r="I24" i="2"/>
  <c r="I57" i="2"/>
  <c r="I56" i="2"/>
  <c r="I112" i="2"/>
  <c r="I105" i="2"/>
  <c r="I37" i="2"/>
  <c r="I72" i="2"/>
  <c r="I10" i="2"/>
  <c r="I68" i="2"/>
  <c r="I117" i="2"/>
  <c r="I66" i="2"/>
  <c r="I29" i="2"/>
  <c r="I115" i="2"/>
  <c r="I86" i="2"/>
  <c r="I126" i="2"/>
  <c r="I39" i="2"/>
  <c r="I49" i="2"/>
  <c r="I108" i="2"/>
  <c r="I4" i="2"/>
  <c r="I118" i="2"/>
  <c r="I96" i="2"/>
  <c r="I75" i="2"/>
  <c r="I81" i="2"/>
  <c r="I51" i="2"/>
  <c r="I65" i="2"/>
  <c r="I34" i="2"/>
  <c r="I95" i="2"/>
  <c r="I25" i="2"/>
  <c r="I77" i="2"/>
  <c r="I40" i="2"/>
  <c r="I63" i="2"/>
  <c r="I121" i="2"/>
  <c r="I35" i="2"/>
  <c r="I48" i="2"/>
  <c r="I129" i="2"/>
  <c r="I7" i="2"/>
  <c r="I89" i="2"/>
  <c r="I70" i="2"/>
  <c r="I94" i="2"/>
  <c r="I16" i="2"/>
  <c r="I12" i="2"/>
  <c r="I92" i="2"/>
  <c r="I101" i="2"/>
  <c r="I23" i="2"/>
  <c r="I47" i="2"/>
  <c r="I87" i="2"/>
  <c r="I22" i="2"/>
  <c r="I128" i="2"/>
  <c r="I100" i="2"/>
  <c r="I91" i="2"/>
  <c r="I45" i="2"/>
  <c r="I122" i="2"/>
  <c r="I110" i="2"/>
  <c r="I58" i="2"/>
  <c r="I79" i="2"/>
  <c r="I60" i="2"/>
  <c r="I119" i="2"/>
  <c r="I71" i="2"/>
  <c r="I42" i="2"/>
  <c r="I53" i="2"/>
  <c r="I33" i="2"/>
  <c r="I8" i="2"/>
  <c r="I59" i="2"/>
  <c r="I90" i="2"/>
  <c r="I54" i="2"/>
  <c r="I127" i="2"/>
  <c r="I43" i="2"/>
  <c r="I27" i="2"/>
  <c r="I114" i="2"/>
  <c r="I46" i="2"/>
  <c r="I97" i="2"/>
  <c r="I78" i="2"/>
  <c r="I123" i="2"/>
  <c r="I76" i="2"/>
  <c r="I125" i="2"/>
  <c r="I6" i="2"/>
  <c r="I50" i="2"/>
  <c r="I85" i="2"/>
  <c r="I73" i="2"/>
  <c r="I30" i="2"/>
  <c r="I31" i="2"/>
  <c r="I13" i="2"/>
  <c r="I36" i="2"/>
  <c r="I102" i="2"/>
  <c r="I124" i="2"/>
  <c r="I116" i="2"/>
  <c r="I99" i="2"/>
  <c r="I64" i="2"/>
  <c r="I14" i="2"/>
  <c r="I41" i="2"/>
  <c r="I17" i="2"/>
  <c r="I74" i="2"/>
  <c r="I61" i="2"/>
  <c r="I103" i="2"/>
  <c r="I38" i="2"/>
  <c r="I21" i="2"/>
  <c r="I111" i="2"/>
  <c r="I104" i="2"/>
  <c r="I44" i="2"/>
  <c r="I67" i="2"/>
  <c r="I20" i="2"/>
  <c r="I84" i="2"/>
</calcChain>
</file>

<file path=xl/comments1.xml><?xml version="1.0" encoding="utf-8"?>
<comments xmlns="http://schemas.openxmlformats.org/spreadsheetml/2006/main">
  <authors>
    <author>chirokov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chirokov:</t>
        </r>
        <r>
          <rPr>
            <sz val="9"/>
            <color indexed="81"/>
            <rFont val="Tahoma"/>
            <charset val="1"/>
          </rPr>
          <t xml:space="preserve">
Interpolation Method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chirokov:</t>
        </r>
        <r>
          <rPr>
            <sz val="9"/>
            <color indexed="81"/>
            <rFont val="Tahoma"/>
            <charset val="1"/>
          </rPr>
          <t xml:space="preserve">
When x is outside of range, returns the function value of the closest point [true]; error [false]</t>
        </r>
      </text>
    </comment>
  </commentList>
</comments>
</file>

<file path=xl/sharedStrings.xml><?xml version="1.0" encoding="utf-8"?>
<sst xmlns="http://schemas.openxmlformats.org/spreadsheetml/2006/main" count="40" uniqueCount="20">
  <si>
    <t>x</t>
  </si>
  <si>
    <t>Interpolator</t>
  </si>
  <si>
    <t>Linear</t>
  </si>
  <si>
    <t>Methods</t>
  </si>
  <si>
    <t>Cubic</t>
  </si>
  <si>
    <t>Quadratic</t>
  </si>
  <si>
    <t>Nearest</t>
  </si>
  <si>
    <t>Method</t>
  </si>
  <si>
    <t>Bounds</t>
  </si>
  <si>
    <t>Akima</t>
  </si>
  <si>
    <t>AkimaPeriodic</t>
  </si>
  <si>
    <t>CubicPeriodic</t>
  </si>
  <si>
    <t>Hermite</t>
  </si>
  <si>
    <t>Steffen</t>
  </si>
  <si>
    <t>date</t>
  </si>
  <si>
    <t>Converted</t>
  </si>
  <si>
    <t>Original Data</t>
  </si>
  <si>
    <t>y1</t>
  </si>
  <si>
    <t>yp</t>
  </si>
  <si>
    <t>Date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</si>
</sst>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3" borderId="2" applyNumberFormat="0" applyAlignment="0" applyProtection="0"/>
    <xf numFmtId="0" fontId="4" fillId="0" borderId="9" applyNumberFormat="0" applyFill="0" applyAlignment="0" applyProtection="0"/>
    <xf numFmtId="0" fontId="7" fillId="4" borderId="2" applyNumberFormat="0" applyAlignment="0" applyProtection="0"/>
  </cellStyleXfs>
  <cellXfs count="17">
    <xf numFmtId="0" fontId="0" fillId="0" borderId="0" xfId="0"/>
    <xf numFmtId="0" fontId="0" fillId="2" borderId="1" xfId="1" applyFont="1"/>
    <xf numFmtId="164" fontId="0" fillId="2" borderId="1" xfId="1" applyNumberFormat="1" applyFont="1"/>
    <xf numFmtId="0" fontId="2" fillId="2" borderId="1" xfId="1" applyFont="1"/>
    <xf numFmtId="0" fontId="3" fillId="3" borderId="4" xfId="2" applyBorder="1"/>
    <xf numFmtId="0" fontId="3" fillId="3" borderId="6" xfId="2" applyBorder="1"/>
    <xf numFmtId="0" fontId="0" fillId="0" borderId="8" xfId="0" applyBorder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/>
    <xf numFmtId="0" fontId="4" fillId="0" borderId="9" xfId="3"/>
    <xf numFmtId="2" fontId="0" fillId="0" borderId="0" xfId="0" applyNumberFormat="1"/>
    <xf numFmtId="2" fontId="2" fillId="0" borderId="0" xfId="0" applyNumberFormat="1" applyFont="1"/>
    <xf numFmtId="14" fontId="7" fillId="4" borderId="2" xfId="4" applyNumberFormat="1"/>
    <xf numFmtId="0" fontId="3" fillId="3" borderId="2" xfId="2"/>
    <xf numFmtId="0" fontId="4" fillId="0" borderId="9" xfId="3" applyAlignment="1">
      <alignment horizontal="center"/>
    </xf>
  </cellXfs>
  <cellStyles count="5">
    <cellStyle name="Calculation" xfId="4" builtinId="22"/>
    <cellStyle name="Heading 3" xfId="3" builtinId="18"/>
    <cellStyle name="Input" xfId="2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fbb512fa90f644bb8efa31757873cf2d">
      <tp t="e">
        <v>#N/A</v>
        <stp/>
        <stp>6dcd35fd-2855-4207-8e14-b86e50eea85e</stp>
        <tr r="F5" s="2"/>
        <tr r="P2" s="2"/>
      </tp>
    </main>
    <main first="rtdsrv.fbb512fa90f644bb8efa31757873cf2d">
      <tp t="e">
        <v>#N/A</v>
        <stp/>
        <stp>2f2c91fd-f456-4203-9dbd-3a88695d7f8d</stp>
        <tr r="M2" s="2"/>
      </tp>
      <tp t="e">
        <v>#N/A</v>
        <stp/>
        <stp>29499613-1deb-42c1-bc5e-ebbe03a0c4dd</stp>
        <tr r="L2" s="2"/>
      </tp>
    </main>
    <main first="rtdsrv.fbb512fa90f644bb8efa31757873cf2d">
      <tp t="e">
        <v>#N/A</v>
        <stp/>
        <stp>333c0acd-3afc-4c41-9baf-df21113d2cb5</stp>
        <tr r="N2" s="2"/>
      </tp>
      <tp t="e">
        <v>#N/A</v>
        <stp/>
        <stp>22b2ccec-7ed7-4aaf-a06e-ec5b54b05df4</stp>
        <tr r="O2" s="2"/>
      </tp>
      <tp t="e">
        <v>#N/A</v>
        <stp/>
        <stp>b9de6674-db27-44f1-bbf7-c97203ee53bf</stp>
        <tr r="R2" s="2"/>
      </tp>
      <tp t="e">
        <v>#N/A</v>
        <stp/>
        <stp>905849b0-9492-41fb-8bba-25707c626fde</stp>
        <tr r="S2" s="2"/>
      </tp>
      <tp t="e">
        <v>#N/A</v>
        <stp/>
        <stp>f7b76c47-6ae9-474b-8db9-7763597e9b55</stp>
        <tr r="K2" s="2"/>
      </tp>
    </main>
    <main first="rtdsrv.fbb512fa90f644bb8efa31757873cf2d">
      <tp t="e">
        <v>#N/A</v>
        <stp/>
        <stp>ffa1928e-5dd2-439a-a50c-599b3752374a</stp>
        <tr r="Q2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Interpolation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Interpolation!$H$4:$H$132</c:f>
              <c:numCache>
                <c:formatCode>0.00</c:formatCode>
                <c:ptCount val="129"/>
                <c:pt idx="0">
                  <c:v>-3.2</c:v>
                </c:pt>
                <c:pt idx="1">
                  <c:v>-3.15</c:v>
                </c:pt>
                <c:pt idx="2">
                  <c:v>-3.1</c:v>
                </c:pt>
                <c:pt idx="3">
                  <c:v>-3.05</c:v>
                </c:pt>
                <c:pt idx="4">
                  <c:v>-3</c:v>
                </c:pt>
                <c:pt idx="5">
                  <c:v>-2.95</c:v>
                </c:pt>
                <c:pt idx="6">
                  <c:v>-2.9</c:v>
                </c:pt>
                <c:pt idx="7">
                  <c:v>-2.85</c:v>
                </c:pt>
                <c:pt idx="8">
                  <c:v>-2.8</c:v>
                </c:pt>
                <c:pt idx="9">
                  <c:v>-2.75</c:v>
                </c:pt>
                <c:pt idx="10">
                  <c:v>-2.7</c:v>
                </c:pt>
                <c:pt idx="11">
                  <c:v>-2.65</c:v>
                </c:pt>
                <c:pt idx="12">
                  <c:v>-2.6</c:v>
                </c:pt>
                <c:pt idx="13">
                  <c:v>-2.5499999999999998</c:v>
                </c:pt>
                <c:pt idx="14">
                  <c:v>-2.5</c:v>
                </c:pt>
                <c:pt idx="15">
                  <c:v>-2.4500000000000002</c:v>
                </c:pt>
                <c:pt idx="16">
                  <c:v>-2.4</c:v>
                </c:pt>
                <c:pt idx="17">
                  <c:v>-2.35</c:v>
                </c:pt>
                <c:pt idx="18">
                  <c:v>-2.2999999999999998</c:v>
                </c:pt>
                <c:pt idx="19">
                  <c:v>-2.25</c:v>
                </c:pt>
                <c:pt idx="20">
                  <c:v>-2.19999999999999</c:v>
                </c:pt>
                <c:pt idx="21">
                  <c:v>-2.1499999999999901</c:v>
                </c:pt>
                <c:pt idx="22">
                  <c:v>-2.0999999999999899</c:v>
                </c:pt>
                <c:pt idx="23">
                  <c:v>-2.0499999999999901</c:v>
                </c:pt>
                <c:pt idx="24">
                  <c:v>-1.99999999999999</c:v>
                </c:pt>
                <c:pt idx="25">
                  <c:v>-1.94999999999999</c:v>
                </c:pt>
                <c:pt idx="26">
                  <c:v>-1.8999999999999899</c:v>
                </c:pt>
                <c:pt idx="27">
                  <c:v>-1.8499999999999901</c:v>
                </c:pt>
                <c:pt idx="28">
                  <c:v>-1.7999999999999901</c:v>
                </c:pt>
                <c:pt idx="29">
                  <c:v>-1.74999999999999</c:v>
                </c:pt>
                <c:pt idx="30">
                  <c:v>-1.69999999999999</c:v>
                </c:pt>
                <c:pt idx="31">
                  <c:v>-1.6499999999999899</c:v>
                </c:pt>
                <c:pt idx="32">
                  <c:v>-1.5999999999999901</c:v>
                </c:pt>
                <c:pt idx="33">
                  <c:v>-1.5499999999999901</c:v>
                </c:pt>
                <c:pt idx="34">
                  <c:v>-1.49999999999999</c:v>
                </c:pt>
                <c:pt idx="35">
                  <c:v>-1.44999999999999</c:v>
                </c:pt>
                <c:pt idx="36">
                  <c:v>-1.3999999999999899</c:v>
                </c:pt>
                <c:pt idx="37">
                  <c:v>-1.3499999999999901</c:v>
                </c:pt>
                <c:pt idx="38">
                  <c:v>-1.2999999999999901</c:v>
                </c:pt>
                <c:pt idx="39">
                  <c:v>-1.24999999999999</c:v>
                </c:pt>
                <c:pt idx="40">
                  <c:v>-1.19999999999999</c:v>
                </c:pt>
                <c:pt idx="41">
                  <c:v>-1.1499999999999899</c:v>
                </c:pt>
                <c:pt idx="42">
                  <c:v>-1.0999999999999901</c:v>
                </c:pt>
                <c:pt idx="43">
                  <c:v>-1.0499999999999901</c:v>
                </c:pt>
                <c:pt idx="44">
                  <c:v>-0.99999999999999001</c:v>
                </c:pt>
                <c:pt idx="45">
                  <c:v>-0.94999999999998996</c:v>
                </c:pt>
                <c:pt idx="46">
                  <c:v>-0.89999999999999003</c:v>
                </c:pt>
                <c:pt idx="47">
                  <c:v>-0.84999999999998999</c:v>
                </c:pt>
                <c:pt idx="48">
                  <c:v>-0.79999999999999005</c:v>
                </c:pt>
                <c:pt idx="49">
                  <c:v>-0.74999999999999001</c:v>
                </c:pt>
                <c:pt idx="50">
                  <c:v>-0.69999999999998996</c:v>
                </c:pt>
                <c:pt idx="51">
                  <c:v>-0.64999999999999003</c:v>
                </c:pt>
                <c:pt idx="52">
                  <c:v>-0.59999999999998999</c:v>
                </c:pt>
                <c:pt idx="53">
                  <c:v>-0.54999999999999005</c:v>
                </c:pt>
                <c:pt idx="54">
                  <c:v>-0.49999999999999001</c:v>
                </c:pt>
                <c:pt idx="55">
                  <c:v>-0.44999999999999002</c:v>
                </c:pt>
                <c:pt idx="56">
                  <c:v>-0.39999999999998997</c:v>
                </c:pt>
                <c:pt idx="57">
                  <c:v>-0.34999999999997999</c:v>
                </c:pt>
                <c:pt idx="58">
                  <c:v>-0.29999999999998</c:v>
                </c:pt>
                <c:pt idx="59">
                  <c:v>-0.24999999999997999</c:v>
                </c:pt>
                <c:pt idx="60">
                  <c:v>-0.19999999999998</c:v>
                </c:pt>
                <c:pt idx="61">
                  <c:v>-0.14999999999998001</c:v>
                </c:pt>
                <c:pt idx="62">
                  <c:v>-9.9999999999980105E-2</c:v>
                </c:pt>
                <c:pt idx="63">
                  <c:v>-4.9999999999980303E-2</c:v>
                </c:pt>
                <c:pt idx="64">
                  <c:v>1.9984014443252799E-14</c:v>
                </c:pt>
                <c:pt idx="65">
                  <c:v>5.0000000000019799E-2</c:v>
                </c:pt>
                <c:pt idx="66">
                  <c:v>0.10000000000002</c:v>
                </c:pt>
                <c:pt idx="67">
                  <c:v>0.15000000000002001</c:v>
                </c:pt>
                <c:pt idx="68">
                  <c:v>0.20000000000002</c:v>
                </c:pt>
                <c:pt idx="69">
                  <c:v>0.25000000000001998</c:v>
                </c:pt>
                <c:pt idx="70">
                  <c:v>0.30000000000001997</c:v>
                </c:pt>
                <c:pt idx="71">
                  <c:v>0.35000000000002002</c:v>
                </c:pt>
                <c:pt idx="72">
                  <c:v>0.40000000000002001</c:v>
                </c:pt>
                <c:pt idx="73">
                  <c:v>0.45000000000002</c:v>
                </c:pt>
                <c:pt idx="74">
                  <c:v>0.50000000000001998</c:v>
                </c:pt>
                <c:pt idx="75">
                  <c:v>0.55000000000002003</c:v>
                </c:pt>
                <c:pt idx="76">
                  <c:v>0.60000000000001996</c:v>
                </c:pt>
                <c:pt idx="77">
                  <c:v>0.65000000000002001</c:v>
                </c:pt>
                <c:pt idx="78">
                  <c:v>0.70000000000002005</c:v>
                </c:pt>
                <c:pt idx="79">
                  <c:v>0.75000000000001998</c:v>
                </c:pt>
                <c:pt idx="80">
                  <c:v>0.80000000000002003</c:v>
                </c:pt>
                <c:pt idx="81">
                  <c:v>0.85000000000001996</c:v>
                </c:pt>
                <c:pt idx="82">
                  <c:v>0.90000000000002001</c:v>
                </c:pt>
                <c:pt idx="83">
                  <c:v>0.95000000000002005</c:v>
                </c:pt>
                <c:pt idx="84">
                  <c:v>1.00000000000002</c:v>
                </c:pt>
                <c:pt idx="85">
                  <c:v>1.05000000000002</c:v>
                </c:pt>
                <c:pt idx="86">
                  <c:v>1.1000000000000201</c:v>
                </c:pt>
                <c:pt idx="87">
                  <c:v>1.1500000000000199</c:v>
                </c:pt>
                <c:pt idx="88">
                  <c:v>1.2000000000000199</c:v>
                </c:pt>
                <c:pt idx="89">
                  <c:v>1.25000000000002</c:v>
                </c:pt>
                <c:pt idx="90">
                  <c:v>1.30000000000002</c:v>
                </c:pt>
                <c:pt idx="91">
                  <c:v>1.3500000000000201</c:v>
                </c:pt>
                <c:pt idx="92">
                  <c:v>1.4000000000000199</c:v>
                </c:pt>
                <c:pt idx="93">
                  <c:v>1.4500000000000299</c:v>
                </c:pt>
                <c:pt idx="94">
                  <c:v>1.50000000000003</c:v>
                </c:pt>
                <c:pt idx="95">
                  <c:v>1.55000000000002</c:v>
                </c:pt>
                <c:pt idx="96">
                  <c:v>1.6000000000000301</c:v>
                </c:pt>
                <c:pt idx="97">
                  <c:v>1.6500000000000301</c:v>
                </c:pt>
                <c:pt idx="98">
                  <c:v>1.7000000000000299</c:v>
                </c:pt>
                <c:pt idx="99">
                  <c:v>1.75000000000003</c:v>
                </c:pt>
                <c:pt idx="100">
                  <c:v>1.80000000000003</c:v>
                </c:pt>
                <c:pt idx="101">
                  <c:v>1.8500000000000301</c:v>
                </c:pt>
                <c:pt idx="102">
                  <c:v>1.9000000000000301</c:v>
                </c:pt>
                <c:pt idx="103">
                  <c:v>1.9500000000000299</c:v>
                </c:pt>
                <c:pt idx="104">
                  <c:v>2.0000000000000302</c:v>
                </c:pt>
                <c:pt idx="105">
                  <c:v>2.05000000000003</c:v>
                </c:pt>
                <c:pt idx="106">
                  <c:v>2.1000000000000298</c:v>
                </c:pt>
                <c:pt idx="107">
                  <c:v>2.1500000000000301</c:v>
                </c:pt>
                <c:pt idx="108">
                  <c:v>2.2000000000000299</c:v>
                </c:pt>
                <c:pt idx="109">
                  <c:v>2.2500000000000302</c:v>
                </c:pt>
                <c:pt idx="110">
                  <c:v>2.30000000000003</c:v>
                </c:pt>
                <c:pt idx="111">
                  <c:v>2.3500000000000298</c:v>
                </c:pt>
                <c:pt idx="112">
                  <c:v>2.4000000000000301</c:v>
                </c:pt>
                <c:pt idx="113">
                  <c:v>2.4500000000000299</c:v>
                </c:pt>
                <c:pt idx="114">
                  <c:v>2.5000000000000302</c:v>
                </c:pt>
                <c:pt idx="115">
                  <c:v>2.55000000000003</c:v>
                </c:pt>
                <c:pt idx="116">
                  <c:v>2.6000000000000298</c:v>
                </c:pt>
                <c:pt idx="117">
                  <c:v>2.6500000000000301</c:v>
                </c:pt>
                <c:pt idx="118">
                  <c:v>2.7000000000000299</c:v>
                </c:pt>
                <c:pt idx="119">
                  <c:v>2.7500000000000302</c:v>
                </c:pt>
                <c:pt idx="120">
                  <c:v>2.80000000000003</c:v>
                </c:pt>
                <c:pt idx="121">
                  <c:v>2.8500000000000298</c:v>
                </c:pt>
                <c:pt idx="122">
                  <c:v>2.9000000000000301</c:v>
                </c:pt>
                <c:pt idx="123">
                  <c:v>2.9500000000000299</c:v>
                </c:pt>
                <c:pt idx="124">
                  <c:v>3.0000000000000302</c:v>
                </c:pt>
                <c:pt idx="125">
                  <c:v>3.05000000000003</c:v>
                </c:pt>
                <c:pt idx="126">
                  <c:v>3.1000000000000298</c:v>
                </c:pt>
                <c:pt idx="127">
                  <c:v>3.1500000000000301</c:v>
                </c:pt>
                <c:pt idx="128">
                  <c:v>3.2000000000000299</c:v>
                </c:pt>
              </c:numCache>
            </c:numRef>
          </c:xVal>
          <c:yVal>
            <c:numRef>
              <c:f>Interpolation!$I$4:$I$132</c:f>
              <c:numCache>
                <c:formatCode>General</c:formatCode>
                <c:ptCount val="129"/>
                <c:pt idx="0">
                  <c:v>-3.7022941226003868E-4</c:v>
                </c:pt>
                <c:pt idx="1">
                  <c:v>-3.7022941226003868E-4</c:v>
                </c:pt>
                <c:pt idx="2">
                  <c:v>-3.7022941226003868E-4</c:v>
                </c:pt>
                <c:pt idx="3">
                  <c:v>-3.7022941226003868E-4</c:v>
                </c:pt>
                <c:pt idx="4">
                  <c:v>-3.7022941226003868E-4</c:v>
                </c:pt>
                <c:pt idx="5">
                  <c:v>-6.9274844080230707E-4</c:v>
                </c:pt>
                <c:pt idx="6">
                  <c:v>-8.2382281378444791E-4</c:v>
                </c:pt>
                <c:pt idx="7">
                  <c:v>-8.4550024073222875E-4</c:v>
                </c:pt>
                <c:pt idx="8">
                  <c:v>-8.3982843117142011E-4</c:v>
                </c:pt>
                <c:pt idx="9">
                  <c:v>-8.8885509462779044E-4</c:v>
                </c:pt>
                <c:pt idx="10">
                  <c:v>-1.0746279406271095E-3</c:v>
                </c:pt>
                <c:pt idx="11">
                  <c:v>-1.4791946786951501E-3</c:v>
                </c:pt>
                <c:pt idx="12">
                  <c:v>-2.184603018357675E-3</c:v>
                </c:pt>
                <c:pt idx="13">
                  <c:v>-3.2729006691404653E-3</c:v>
                </c:pt>
                <c:pt idx="14">
                  <c:v>-4.8261353405692729E-3</c:v>
                </c:pt>
                <c:pt idx="15">
                  <c:v>-6.4955246308333551E-3</c:v>
                </c:pt>
                <c:pt idx="16">
                  <c:v>-8.0022140253444736E-3</c:v>
                </c:pt>
                <c:pt idx="17">
                  <c:v>-9.5331430644621257E-3</c:v>
                </c:pt>
                <c:pt idx="18">
                  <c:v>-1.127525128854585E-2</c:v>
                </c:pt>
                <c:pt idx="19">
                  <c:v>-1.3415478237955136E-2</c:v>
                </c:pt>
                <c:pt idx="20">
                  <c:v>-1.6140763453050135E-2</c:v>
                </c:pt>
                <c:pt idx="21">
                  <c:v>-1.9638046474189291E-2</c:v>
                </c:pt>
                <c:pt idx="22">
                  <c:v>-2.4094266841732659E-2</c:v>
                </c:pt>
                <c:pt idx="23">
                  <c:v>-2.9696364096039658E-2</c:v>
                </c:pt>
                <c:pt idx="24">
                  <c:v>-3.6631277777469891E-2</c:v>
                </c:pt>
                <c:pt idx="25">
                  <c:v>-4.4749297106866592E-2</c:v>
                </c:pt>
                <c:pt idx="26">
                  <c:v>-5.3773386202103354E-2</c:v>
                </c:pt>
                <c:pt idx="27">
                  <c:v>-6.3699496949084805E-2</c:v>
                </c:pt>
                <c:pt idx="28">
                  <c:v>-7.4523581233715705E-2</c:v>
                </c:pt>
                <c:pt idx="29">
                  <c:v>-8.6241590941900675E-2</c:v>
                </c:pt>
                <c:pt idx="30">
                  <c:v>-9.8849477959544407E-2</c:v>
                </c:pt>
                <c:pt idx="31">
                  <c:v>-0.11234319417255149</c:v>
                </c:pt>
                <c:pt idx="32">
                  <c:v>-0.1267186914668266</c:v>
                </c:pt>
                <c:pt idx="33">
                  <c:v>-0.1419719217282745</c:v>
                </c:pt>
                <c:pt idx="34">
                  <c:v>-0.15809883684279979</c:v>
                </c:pt>
                <c:pt idx="35">
                  <c:v>-0.17634738738534045</c:v>
                </c:pt>
                <c:pt idx="36">
                  <c:v>-0.19741507727510799</c:v>
                </c:pt>
                <c:pt idx="37">
                  <c:v>-0.22047218841441926</c:v>
                </c:pt>
                <c:pt idx="38">
                  <c:v>-0.24468900270559132</c:v>
                </c:pt>
                <c:pt idx="39">
                  <c:v>-0.26923580205094105</c:v>
                </c:pt>
                <c:pt idx="40">
                  <c:v>-0.29328286835278522</c:v>
                </c:pt>
                <c:pt idx="41">
                  <c:v>-0.31600048351344084</c:v>
                </c:pt>
                <c:pt idx="42">
                  <c:v>-0.33655892943522453</c:v>
                </c:pt>
                <c:pt idx="43">
                  <c:v>-0.35412848802045355</c:v>
                </c:pt>
                <c:pt idx="44">
                  <c:v>-0.36787944117144467</c:v>
                </c:pt>
                <c:pt idx="45">
                  <c:v>-0.37950519823197815</c:v>
                </c:pt>
                <c:pt idx="46">
                  <c:v>-0.39080699056841661</c:v>
                </c:pt>
                <c:pt idx="47">
                  <c:v>-0.40111683311695351</c:v>
                </c:pt>
                <c:pt idx="48">
                  <c:v>-0.40976674081378189</c:v>
                </c:pt>
                <c:pt idx="49">
                  <c:v>-0.41608872859509516</c:v>
                </c:pt>
                <c:pt idx="50">
                  <c:v>-0.41941481139708653</c:v>
                </c:pt>
                <c:pt idx="51">
                  <c:v>-0.41907700415594934</c:v>
                </c:pt>
                <c:pt idx="52">
                  <c:v>-0.41440732180787676</c:v>
                </c:pt>
                <c:pt idx="53">
                  <c:v>-0.40473777928906224</c:v>
                </c:pt>
                <c:pt idx="54">
                  <c:v>-0.38940039153569878</c:v>
                </c:pt>
                <c:pt idx="55">
                  <c:v>-0.36710266672907549</c:v>
                </c:pt>
                <c:pt idx="56">
                  <c:v>-0.33781927911015308</c:v>
                </c:pt>
                <c:pt idx="57">
                  <c:v>-0.30278299270462394</c:v>
                </c:pt>
                <c:pt idx="58">
                  <c:v>-0.26322657153820217</c:v>
                </c:pt>
                <c:pt idx="59">
                  <c:v>-0.22038277963658126</c:v>
                </c:pt>
                <c:pt idx="60">
                  <c:v>-0.17548438102546096</c:v>
                </c:pt>
                <c:pt idx="61">
                  <c:v>-0.12976413973054129</c:v>
                </c:pt>
                <c:pt idx="62">
                  <c:v>-8.4454819777522103E-2</c:v>
                </c:pt>
                <c:pt idx="63">
                  <c:v>-4.0789185192103346E-2</c:v>
                </c:pt>
                <c:pt idx="64">
                  <c:v>1.5563566097314008E-14</c:v>
                </c:pt>
                <c:pt idx="65">
                  <c:v>4.0789185192136902E-2</c:v>
                </c:pt>
                <c:pt idx="66">
                  <c:v>8.4454819777557782E-2</c:v>
                </c:pt>
                <c:pt idx="67">
                  <c:v>0.12976413973057782</c:v>
                </c:pt>
                <c:pt idx="68">
                  <c:v>0.17548438102549738</c:v>
                </c:pt>
                <c:pt idx="69">
                  <c:v>0.22038277963661648</c:v>
                </c:pt>
                <c:pt idx="70">
                  <c:v>0.26322657153823531</c:v>
                </c:pt>
                <c:pt idx="71">
                  <c:v>0.30278299270465397</c:v>
                </c:pt>
                <c:pt idx="72">
                  <c:v>0.33781927911017251</c:v>
                </c:pt>
                <c:pt idx="73">
                  <c:v>0.36710266672909109</c:v>
                </c:pt>
                <c:pt idx="74">
                  <c:v>0.38940039153570977</c:v>
                </c:pt>
                <c:pt idx="75">
                  <c:v>0.40473777928906962</c:v>
                </c:pt>
                <c:pt idx="76">
                  <c:v>0.41440732180788104</c:v>
                </c:pt>
                <c:pt idx="77">
                  <c:v>0.41907700415595073</c:v>
                </c:pt>
                <c:pt idx="78">
                  <c:v>0.41941481139708559</c:v>
                </c:pt>
                <c:pt idx="79">
                  <c:v>0.41608872859509216</c:v>
                </c:pt>
                <c:pt idx="80">
                  <c:v>0.40976674081377729</c:v>
                </c:pt>
                <c:pt idx="81">
                  <c:v>0.40111683311694768</c:v>
                </c:pt>
                <c:pt idx="82">
                  <c:v>0.39080699056841012</c:v>
                </c:pt>
                <c:pt idx="83">
                  <c:v>0.37950519823197115</c:v>
                </c:pt>
                <c:pt idx="84">
                  <c:v>0.36787944117143773</c:v>
                </c:pt>
                <c:pt idx="85">
                  <c:v>0.35412848802044411</c:v>
                </c:pt>
                <c:pt idx="86">
                  <c:v>0.33655892943521309</c:v>
                </c:pt>
                <c:pt idx="87">
                  <c:v>0.31600048351342774</c:v>
                </c:pt>
                <c:pt idx="88">
                  <c:v>0.29328286835277112</c:v>
                </c:pt>
                <c:pt idx="89">
                  <c:v>0.2692358020509264</c:v>
                </c:pt>
                <c:pt idx="90">
                  <c:v>0.24468900270557667</c:v>
                </c:pt>
                <c:pt idx="91">
                  <c:v>0.22047218841440502</c:v>
                </c:pt>
                <c:pt idx="92">
                  <c:v>0.19741507727509466</c:v>
                </c:pt>
                <c:pt idx="93">
                  <c:v>0.1763473873853246</c:v>
                </c:pt>
                <c:pt idx="94">
                  <c:v>0.15809883684278656</c:v>
                </c:pt>
                <c:pt idx="95">
                  <c:v>0.14197192172826509</c:v>
                </c:pt>
                <c:pt idx="96">
                  <c:v>0.12671869146681475</c:v>
                </c:pt>
                <c:pt idx="97">
                  <c:v>0.11234319417254027</c:v>
                </c:pt>
                <c:pt idx="98">
                  <c:v>9.8849477959533957E-2</c:v>
                </c:pt>
                <c:pt idx="99">
                  <c:v>8.6241590941890961E-2</c:v>
                </c:pt>
                <c:pt idx="100">
                  <c:v>7.4523581233706684E-2</c:v>
                </c:pt>
                <c:pt idx="101">
                  <c:v>6.369949694907652E-2</c:v>
                </c:pt>
                <c:pt idx="102">
                  <c:v>5.3773386202095735E-2</c:v>
                </c:pt>
                <c:pt idx="103">
                  <c:v>4.474929710685973E-2</c:v>
                </c:pt>
                <c:pt idx="104">
                  <c:v>3.6631277777463729E-2</c:v>
                </c:pt>
                <c:pt idx="105">
                  <c:v>2.9696364096034669E-2</c:v>
                </c:pt>
                <c:pt idx="106">
                  <c:v>2.4094266841728659E-2</c:v>
                </c:pt>
                <c:pt idx="107">
                  <c:v>1.9638046474186138E-2</c:v>
                </c:pt>
                <c:pt idx="108">
                  <c:v>1.6140763453047675E-2</c:v>
                </c:pt>
                <c:pt idx="109">
                  <c:v>1.3415478237953679E-2</c:v>
                </c:pt>
                <c:pt idx="110">
                  <c:v>1.1275251288544695E-2</c:v>
                </c:pt>
                <c:pt idx="111">
                  <c:v>9.5331430644611699E-3</c:v>
                </c:pt>
                <c:pt idx="112">
                  <c:v>8.0022140253435785E-3</c:v>
                </c:pt>
                <c:pt idx="113">
                  <c:v>6.4955246308324296E-3</c:v>
                </c:pt>
                <c:pt idx="114">
                  <c:v>4.8261353405681783E-3</c:v>
                </c:pt>
                <c:pt idx="115">
                  <c:v>3.2327975157848471E-3</c:v>
                </c:pt>
                <c:pt idx="116">
                  <c:v>2.0420140286511791E-3</c:v>
                </c:pt>
                <c:pt idx="117">
                  <c:v>1.1984726052112525E-3</c:v>
                </c:pt>
                <c:pt idx="118">
                  <c:v>6.4686097150916996E-4</c:v>
                </c:pt>
                <c:pt idx="119">
                  <c:v>3.3186685358900644E-4</c:v>
                </c:pt>
                <c:pt idx="120">
                  <c:v>1.9817797749485276E-4</c:v>
                </c:pt>
                <c:pt idx="121">
                  <c:v>1.9048206927079359E-4</c:v>
                </c:pt>
                <c:pt idx="122">
                  <c:v>2.5346685496091439E-4</c:v>
                </c:pt>
                <c:pt idx="123">
                  <c:v>3.3182006060930038E-4</c:v>
                </c:pt>
                <c:pt idx="124">
                  <c:v>3.7022941226003868E-4</c:v>
                </c:pt>
                <c:pt idx="125">
                  <c:v>3.7022941226003868E-4</c:v>
                </c:pt>
                <c:pt idx="126">
                  <c:v>3.7022941226003868E-4</c:v>
                </c:pt>
                <c:pt idx="127">
                  <c:v>3.7022941226003868E-4</c:v>
                </c:pt>
                <c:pt idx="128">
                  <c:v>3.7022941226003868E-4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ED-4390-A5D3-6BD7A6D2D7AF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Interpolation!$B$4:$B$16</c:f>
              <c:numCache>
                <c:formatCode>0.0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Interpolation!$C$4:$C$16</c:f>
              <c:numCache>
                <c:formatCode>General</c:formatCode>
                <c:ptCount val="13"/>
                <c:pt idx="0">
                  <c:v>-3.7022941226003868E-4</c:v>
                </c:pt>
                <c:pt idx="1">
                  <c:v>-4.8261353405692729E-3</c:v>
                </c:pt>
                <c:pt idx="2">
                  <c:v>-3.6631277777468357E-2</c:v>
                </c:pt>
                <c:pt idx="3">
                  <c:v>-0.15809883684279649</c:v>
                </c:pt>
                <c:pt idx="4">
                  <c:v>-0.36787944117144233</c:v>
                </c:pt>
                <c:pt idx="5">
                  <c:v>-0.38940039153570244</c:v>
                </c:pt>
                <c:pt idx="6">
                  <c:v>0</c:v>
                </c:pt>
                <c:pt idx="7">
                  <c:v>0.38940039153570244</c:v>
                </c:pt>
                <c:pt idx="8">
                  <c:v>0.36787944117144233</c:v>
                </c:pt>
                <c:pt idx="9">
                  <c:v>0.15809883684279649</c:v>
                </c:pt>
                <c:pt idx="10">
                  <c:v>3.6631277777468357E-2</c:v>
                </c:pt>
                <c:pt idx="11">
                  <c:v>4.8261353405692729E-3</c:v>
                </c:pt>
                <c:pt idx="12">
                  <c:v>3.7022941226003868E-4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ED-4390-A5D3-6BD7A6D2D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794640"/>
        <c:axId val="760553984"/>
      </c:scatterChart>
      <c:valAx>
        <c:axId val="76079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553984"/>
        <c:crosses val="autoZero"/>
        <c:crossBetween val="midCat"/>
      </c:valAx>
      <c:valAx>
        <c:axId val="76055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79464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Interpolation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Interpolation!$M$1</c:f>
              <c:strCache>
                <c:ptCount val="1"/>
                <c:pt idx="0">
                  <c:v>Quadratic</c:v>
                </c:pt>
              </c:strCache>
            </c:strRef>
          </c:tx>
          <c:marker>
            <c:symbol val="none"/>
          </c:marker>
          <c:xVal>
            <c:numRef>
              <c:f>Interpolation!$H$4:$H$132</c:f>
              <c:numCache>
                <c:formatCode>0.00</c:formatCode>
                <c:ptCount val="129"/>
                <c:pt idx="0">
                  <c:v>-3.2</c:v>
                </c:pt>
                <c:pt idx="1">
                  <c:v>-3.15</c:v>
                </c:pt>
                <c:pt idx="2">
                  <c:v>-3.1</c:v>
                </c:pt>
                <c:pt idx="3">
                  <c:v>-3.05</c:v>
                </c:pt>
                <c:pt idx="4">
                  <c:v>-3</c:v>
                </c:pt>
                <c:pt idx="5">
                  <c:v>-2.95</c:v>
                </c:pt>
                <c:pt idx="6">
                  <c:v>-2.9</c:v>
                </c:pt>
                <c:pt idx="7">
                  <c:v>-2.85</c:v>
                </c:pt>
                <c:pt idx="8">
                  <c:v>-2.8</c:v>
                </c:pt>
                <c:pt idx="9">
                  <c:v>-2.75</c:v>
                </c:pt>
                <c:pt idx="10">
                  <c:v>-2.7</c:v>
                </c:pt>
                <c:pt idx="11">
                  <c:v>-2.65</c:v>
                </c:pt>
                <c:pt idx="12">
                  <c:v>-2.6</c:v>
                </c:pt>
                <c:pt idx="13">
                  <c:v>-2.5499999999999998</c:v>
                </c:pt>
                <c:pt idx="14">
                  <c:v>-2.5</c:v>
                </c:pt>
                <c:pt idx="15">
                  <c:v>-2.4500000000000002</c:v>
                </c:pt>
                <c:pt idx="16">
                  <c:v>-2.4</c:v>
                </c:pt>
                <c:pt idx="17">
                  <c:v>-2.35</c:v>
                </c:pt>
                <c:pt idx="18">
                  <c:v>-2.2999999999999998</c:v>
                </c:pt>
                <c:pt idx="19">
                  <c:v>-2.25</c:v>
                </c:pt>
                <c:pt idx="20">
                  <c:v>-2.19999999999999</c:v>
                </c:pt>
                <c:pt idx="21">
                  <c:v>-2.1499999999999901</c:v>
                </c:pt>
                <c:pt idx="22">
                  <c:v>-2.0999999999999899</c:v>
                </c:pt>
                <c:pt idx="23">
                  <c:v>-2.0499999999999901</c:v>
                </c:pt>
                <c:pt idx="24">
                  <c:v>-1.99999999999999</c:v>
                </c:pt>
                <c:pt idx="25">
                  <c:v>-1.94999999999999</c:v>
                </c:pt>
                <c:pt idx="26">
                  <c:v>-1.8999999999999899</c:v>
                </c:pt>
                <c:pt idx="27">
                  <c:v>-1.8499999999999901</c:v>
                </c:pt>
                <c:pt idx="28">
                  <c:v>-1.7999999999999901</c:v>
                </c:pt>
                <c:pt idx="29">
                  <c:v>-1.74999999999999</c:v>
                </c:pt>
                <c:pt idx="30">
                  <c:v>-1.69999999999999</c:v>
                </c:pt>
                <c:pt idx="31">
                  <c:v>-1.6499999999999899</c:v>
                </c:pt>
                <c:pt idx="32">
                  <c:v>-1.5999999999999901</c:v>
                </c:pt>
                <c:pt idx="33">
                  <c:v>-1.5499999999999901</c:v>
                </c:pt>
                <c:pt idx="34">
                  <c:v>-1.49999999999999</c:v>
                </c:pt>
                <c:pt idx="35">
                  <c:v>-1.44999999999999</c:v>
                </c:pt>
                <c:pt idx="36">
                  <c:v>-1.3999999999999899</c:v>
                </c:pt>
                <c:pt idx="37">
                  <c:v>-1.3499999999999901</c:v>
                </c:pt>
                <c:pt idx="38">
                  <c:v>-1.2999999999999901</c:v>
                </c:pt>
                <c:pt idx="39">
                  <c:v>-1.24999999999999</c:v>
                </c:pt>
                <c:pt idx="40">
                  <c:v>-1.19999999999999</c:v>
                </c:pt>
                <c:pt idx="41">
                  <c:v>-1.1499999999999899</c:v>
                </c:pt>
                <c:pt idx="42">
                  <c:v>-1.0999999999999901</c:v>
                </c:pt>
                <c:pt idx="43">
                  <c:v>-1.0499999999999901</c:v>
                </c:pt>
                <c:pt idx="44">
                  <c:v>-0.99999999999999001</c:v>
                </c:pt>
                <c:pt idx="45">
                  <c:v>-0.94999999999998996</c:v>
                </c:pt>
                <c:pt idx="46">
                  <c:v>-0.89999999999999003</c:v>
                </c:pt>
                <c:pt idx="47">
                  <c:v>-0.84999999999998999</c:v>
                </c:pt>
                <c:pt idx="48">
                  <c:v>-0.79999999999999005</c:v>
                </c:pt>
                <c:pt idx="49">
                  <c:v>-0.74999999999999001</c:v>
                </c:pt>
                <c:pt idx="50">
                  <c:v>-0.69999999999998996</c:v>
                </c:pt>
                <c:pt idx="51">
                  <c:v>-0.64999999999999003</c:v>
                </c:pt>
                <c:pt idx="52">
                  <c:v>-0.59999999999998999</c:v>
                </c:pt>
                <c:pt idx="53">
                  <c:v>-0.54999999999999005</c:v>
                </c:pt>
                <c:pt idx="54">
                  <c:v>-0.49999999999999001</c:v>
                </c:pt>
                <c:pt idx="55">
                  <c:v>-0.44999999999999002</c:v>
                </c:pt>
                <c:pt idx="56">
                  <c:v>-0.39999999999998997</c:v>
                </c:pt>
                <c:pt idx="57">
                  <c:v>-0.34999999999997999</c:v>
                </c:pt>
                <c:pt idx="58">
                  <c:v>-0.29999999999998</c:v>
                </c:pt>
                <c:pt idx="59">
                  <c:v>-0.24999999999997999</c:v>
                </c:pt>
                <c:pt idx="60">
                  <c:v>-0.19999999999998</c:v>
                </c:pt>
                <c:pt idx="61">
                  <c:v>-0.14999999999998001</c:v>
                </c:pt>
                <c:pt idx="62">
                  <c:v>-9.9999999999980105E-2</c:v>
                </c:pt>
                <c:pt idx="63">
                  <c:v>-4.9999999999980303E-2</c:v>
                </c:pt>
                <c:pt idx="64">
                  <c:v>1.9984014443252799E-14</c:v>
                </c:pt>
                <c:pt idx="65">
                  <c:v>5.0000000000019799E-2</c:v>
                </c:pt>
                <c:pt idx="66">
                  <c:v>0.10000000000002</c:v>
                </c:pt>
                <c:pt idx="67">
                  <c:v>0.15000000000002001</c:v>
                </c:pt>
                <c:pt idx="68">
                  <c:v>0.20000000000002</c:v>
                </c:pt>
                <c:pt idx="69">
                  <c:v>0.25000000000001998</c:v>
                </c:pt>
                <c:pt idx="70">
                  <c:v>0.30000000000001997</c:v>
                </c:pt>
                <c:pt idx="71">
                  <c:v>0.35000000000002002</c:v>
                </c:pt>
                <c:pt idx="72">
                  <c:v>0.40000000000002001</c:v>
                </c:pt>
                <c:pt idx="73">
                  <c:v>0.45000000000002</c:v>
                </c:pt>
                <c:pt idx="74">
                  <c:v>0.50000000000001998</c:v>
                </c:pt>
                <c:pt idx="75">
                  <c:v>0.55000000000002003</c:v>
                </c:pt>
                <c:pt idx="76">
                  <c:v>0.60000000000001996</c:v>
                </c:pt>
                <c:pt idx="77">
                  <c:v>0.65000000000002001</c:v>
                </c:pt>
                <c:pt idx="78">
                  <c:v>0.70000000000002005</c:v>
                </c:pt>
                <c:pt idx="79">
                  <c:v>0.75000000000001998</c:v>
                </c:pt>
                <c:pt idx="80">
                  <c:v>0.80000000000002003</c:v>
                </c:pt>
                <c:pt idx="81">
                  <c:v>0.85000000000001996</c:v>
                </c:pt>
                <c:pt idx="82">
                  <c:v>0.90000000000002001</c:v>
                </c:pt>
                <c:pt idx="83">
                  <c:v>0.95000000000002005</c:v>
                </c:pt>
                <c:pt idx="84">
                  <c:v>1.00000000000002</c:v>
                </c:pt>
                <c:pt idx="85">
                  <c:v>1.05000000000002</c:v>
                </c:pt>
                <c:pt idx="86">
                  <c:v>1.1000000000000201</c:v>
                </c:pt>
                <c:pt idx="87">
                  <c:v>1.1500000000000199</c:v>
                </c:pt>
                <c:pt idx="88">
                  <c:v>1.2000000000000199</c:v>
                </c:pt>
                <c:pt idx="89">
                  <c:v>1.25000000000002</c:v>
                </c:pt>
                <c:pt idx="90">
                  <c:v>1.30000000000002</c:v>
                </c:pt>
                <c:pt idx="91">
                  <c:v>1.3500000000000201</c:v>
                </c:pt>
                <c:pt idx="92">
                  <c:v>1.4000000000000199</c:v>
                </c:pt>
                <c:pt idx="93">
                  <c:v>1.4500000000000299</c:v>
                </c:pt>
                <c:pt idx="94">
                  <c:v>1.50000000000003</c:v>
                </c:pt>
                <c:pt idx="95">
                  <c:v>1.55000000000002</c:v>
                </c:pt>
                <c:pt idx="96">
                  <c:v>1.6000000000000301</c:v>
                </c:pt>
                <c:pt idx="97">
                  <c:v>1.6500000000000301</c:v>
                </c:pt>
                <c:pt idx="98">
                  <c:v>1.7000000000000299</c:v>
                </c:pt>
                <c:pt idx="99">
                  <c:v>1.75000000000003</c:v>
                </c:pt>
                <c:pt idx="100">
                  <c:v>1.80000000000003</c:v>
                </c:pt>
                <c:pt idx="101">
                  <c:v>1.8500000000000301</c:v>
                </c:pt>
                <c:pt idx="102">
                  <c:v>1.9000000000000301</c:v>
                </c:pt>
                <c:pt idx="103">
                  <c:v>1.9500000000000299</c:v>
                </c:pt>
                <c:pt idx="104">
                  <c:v>2.0000000000000302</c:v>
                </c:pt>
                <c:pt idx="105">
                  <c:v>2.05000000000003</c:v>
                </c:pt>
                <c:pt idx="106">
                  <c:v>2.1000000000000298</c:v>
                </c:pt>
                <c:pt idx="107">
                  <c:v>2.1500000000000301</c:v>
                </c:pt>
                <c:pt idx="108">
                  <c:v>2.2000000000000299</c:v>
                </c:pt>
                <c:pt idx="109">
                  <c:v>2.2500000000000302</c:v>
                </c:pt>
                <c:pt idx="110">
                  <c:v>2.30000000000003</c:v>
                </c:pt>
                <c:pt idx="111">
                  <c:v>2.3500000000000298</c:v>
                </c:pt>
                <c:pt idx="112">
                  <c:v>2.4000000000000301</c:v>
                </c:pt>
                <c:pt idx="113">
                  <c:v>2.4500000000000299</c:v>
                </c:pt>
                <c:pt idx="114">
                  <c:v>2.5000000000000302</c:v>
                </c:pt>
                <c:pt idx="115">
                  <c:v>2.55000000000003</c:v>
                </c:pt>
                <c:pt idx="116">
                  <c:v>2.6000000000000298</c:v>
                </c:pt>
                <c:pt idx="117">
                  <c:v>2.6500000000000301</c:v>
                </c:pt>
                <c:pt idx="118">
                  <c:v>2.7000000000000299</c:v>
                </c:pt>
                <c:pt idx="119">
                  <c:v>2.7500000000000302</c:v>
                </c:pt>
                <c:pt idx="120">
                  <c:v>2.80000000000003</c:v>
                </c:pt>
                <c:pt idx="121">
                  <c:v>2.8500000000000298</c:v>
                </c:pt>
                <c:pt idx="122">
                  <c:v>2.9000000000000301</c:v>
                </c:pt>
                <c:pt idx="123">
                  <c:v>2.9500000000000299</c:v>
                </c:pt>
                <c:pt idx="124">
                  <c:v>3.0000000000000302</c:v>
                </c:pt>
                <c:pt idx="125">
                  <c:v>3.05000000000003</c:v>
                </c:pt>
                <c:pt idx="126">
                  <c:v>3.1000000000000298</c:v>
                </c:pt>
                <c:pt idx="127">
                  <c:v>3.1500000000000301</c:v>
                </c:pt>
                <c:pt idx="128">
                  <c:v>3.2000000000000299</c:v>
                </c:pt>
              </c:numCache>
            </c:numRef>
          </c:xVal>
          <c:yVal>
            <c:numRef>
              <c:f>Interpolation!$M$4:$M$132</c:f>
              <c:numCache>
                <c:formatCode>General</c:formatCode>
                <c:ptCount val="129"/>
                <c:pt idx="0">
                  <c:v>-3.7022941226003868E-4</c:v>
                </c:pt>
                <c:pt idx="1">
                  <c:v>-3.7022941226003868E-4</c:v>
                </c:pt>
                <c:pt idx="2">
                  <c:v>-3.7022941226003868E-4</c:v>
                </c:pt>
                <c:pt idx="3">
                  <c:v>-3.7022941226003868E-4</c:v>
                </c:pt>
                <c:pt idx="4">
                  <c:v>-3.7022941226003868E-4</c:v>
                </c:pt>
                <c:pt idx="5">
                  <c:v>-8.1582000509096051E-4</c:v>
                </c:pt>
                <c:pt idx="6">
                  <c:v>-1.2614105979218862E-3</c:v>
                </c:pt>
                <c:pt idx="7">
                  <c:v>-1.707001190752808E-3</c:v>
                </c:pt>
                <c:pt idx="8">
                  <c:v>-2.1525917835837341E-3</c:v>
                </c:pt>
                <c:pt idx="9">
                  <c:v>-2.5981823764146556E-3</c:v>
                </c:pt>
                <c:pt idx="10">
                  <c:v>-3.0437729692455776E-3</c:v>
                </c:pt>
                <c:pt idx="11">
                  <c:v>-3.4893635620765031E-3</c:v>
                </c:pt>
                <c:pt idx="12">
                  <c:v>-3.9349541549074246E-3</c:v>
                </c:pt>
                <c:pt idx="13">
                  <c:v>-4.3805447477383505E-3</c:v>
                </c:pt>
                <c:pt idx="14">
                  <c:v>-4.8261353405692729E-3</c:v>
                </c:pt>
                <c:pt idx="15">
                  <c:v>-5.5452182984860919E-3</c:v>
                </c:pt>
                <c:pt idx="16">
                  <c:v>-6.8112859865747163E-3</c:v>
                </c:pt>
                <c:pt idx="17">
                  <c:v>-8.624338404835126E-3</c:v>
                </c:pt>
                <c:pt idx="18">
                  <c:v>-1.0984375553267351E-2</c:v>
                </c:pt>
                <c:pt idx="19">
                  <c:v>-1.3891397431871353E-2</c:v>
                </c:pt>
                <c:pt idx="20">
                  <c:v>-1.7345404040647907E-2</c:v>
                </c:pt>
                <c:pt idx="21">
                  <c:v>-2.1346395379595606E-2</c:v>
                </c:pt>
                <c:pt idx="22">
                  <c:v>-2.5894371448715141E-2</c:v>
                </c:pt>
                <c:pt idx="23">
                  <c:v>-3.0989332248006429E-2</c:v>
                </c:pt>
                <c:pt idx="24">
                  <c:v>-3.6631277777469544E-2</c:v>
                </c:pt>
                <c:pt idx="25">
                  <c:v>-4.3169847473217074E-2</c:v>
                </c:pt>
                <c:pt idx="26">
                  <c:v>-5.0954680771361407E-2</c:v>
                </c:pt>
                <c:pt idx="27">
                  <c:v>-5.9985777671902475E-2</c:v>
                </c:pt>
                <c:pt idx="28">
                  <c:v>-7.0263138174840367E-2</c:v>
                </c:pt>
                <c:pt idx="29">
                  <c:v>-8.1786762280175049E-2</c:v>
                </c:pt>
                <c:pt idx="30">
                  <c:v>-9.4556649987906513E-2</c:v>
                </c:pt>
                <c:pt idx="31">
                  <c:v>-0.10857280129803476</c:v>
                </c:pt>
                <c:pt idx="32">
                  <c:v>-0.12383521621055973</c:v>
                </c:pt>
                <c:pt idx="33">
                  <c:v>-0.14034389472548156</c:v>
                </c:pt>
                <c:pt idx="34">
                  <c:v>-0.15809883684280018</c:v>
                </c:pt>
                <c:pt idx="35">
                  <c:v>-0.17673690941275183</c:v>
                </c:pt>
                <c:pt idx="36">
                  <c:v>-0.19589497928557303</c:v>
                </c:pt>
                <c:pt idx="37">
                  <c:v>-0.21557304646126374</c:v>
                </c:pt>
                <c:pt idx="38">
                  <c:v>-0.23577111093982409</c:v>
                </c:pt>
                <c:pt idx="39">
                  <c:v>-0.25648917272125404</c:v>
                </c:pt>
                <c:pt idx="40">
                  <c:v>-0.27772723180555353</c:v>
                </c:pt>
                <c:pt idx="41">
                  <c:v>-0.29948528819272258</c:v>
                </c:pt>
                <c:pt idx="42">
                  <c:v>-0.32176334188276112</c:v>
                </c:pt>
                <c:pt idx="43">
                  <c:v>-0.34456139287566928</c:v>
                </c:pt>
                <c:pt idx="44">
                  <c:v>-0.36787944117144705</c:v>
                </c:pt>
                <c:pt idx="45">
                  <c:v>-0.38931489292757998</c:v>
                </c:pt>
                <c:pt idx="46">
                  <c:v>-0.40646515430155561</c:v>
                </c:pt>
                <c:pt idx="47">
                  <c:v>-0.41933022529337399</c:v>
                </c:pt>
                <c:pt idx="48">
                  <c:v>-0.42791010590303508</c:v>
                </c:pt>
                <c:pt idx="49">
                  <c:v>-0.43220479613053886</c:v>
                </c:pt>
                <c:pt idx="50">
                  <c:v>-0.43221429597588534</c:v>
                </c:pt>
                <c:pt idx="51">
                  <c:v>-0.42793860543907453</c:v>
                </c:pt>
                <c:pt idx="52">
                  <c:v>-0.41937772452010658</c:v>
                </c:pt>
                <c:pt idx="53">
                  <c:v>-0.40653165321898121</c:v>
                </c:pt>
                <c:pt idx="54">
                  <c:v>-0.38940039153569855</c:v>
                </c:pt>
                <c:pt idx="55">
                  <c:v>-0.36815991643341645</c:v>
                </c:pt>
                <c:pt idx="56">
                  <c:v>-0.34298620487529224</c:v>
                </c:pt>
                <c:pt idx="57">
                  <c:v>-0.3138792568613199</c:v>
                </c:pt>
                <c:pt idx="58">
                  <c:v>-0.28083907239151101</c:v>
                </c:pt>
                <c:pt idx="59">
                  <c:v>-0.24386565146586023</c:v>
                </c:pt>
                <c:pt idx="60">
                  <c:v>-0.20295899408436741</c:v>
                </c:pt>
                <c:pt idx="61">
                  <c:v>-0.1581191002470328</c:v>
                </c:pt>
                <c:pt idx="62">
                  <c:v>-0.10934596995385602</c:v>
                </c:pt>
                <c:pt idx="63">
                  <c:v>-5.6639603204837533E-2</c:v>
                </c:pt>
                <c:pt idx="64">
                  <c:v>2.3423751511542659E-14</c:v>
                </c:pt>
                <c:pt idx="65">
                  <c:v>5.6639603204880741E-2</c:v>
                </c:pt>
                <c:pt idx="66">
                  <c:v>0.10934596995389652</c:v>
                </c:pt>
                <c:pt idx="67">
                  <c:v>0.1581191002470701</c:v>
                </c:pt>
                <c:pt idx="68">
                  <c:v>0.20295899408440174</c:v>
                </c:pt>
                <c:pt idx="69">
                  <c:v>0.24386565146589137</c:v>
                </c:pt>
                <c:pt idx="70">
                  <c:v>0.28083907239153905</c:v>
                </c:pt>
                <c:pt idx="71">
                  <c:v>0.31387925686134482</c:v>
                </c:pt>
                <c:pt idx="72">
                  <c:v>0.34298620487530851</c:v>
                </c:pt>
                <c:pt idx="73">
                  <c:v>0.36815991643343032</c:v>
                </c:pt>
                <c:pt idx="74">
                  <c:v>0.38940039153571016</c:v>
                </c:pt>
                <c:pt idx="75">
                  <c:v>0.40653165321899021</c:v>
                </c:pt>
                <c:pt idx="76">
                  <c:v>0.4193777245201129</c:v>
                </c:pt>
                <c:pt idx="77">
                  <c:v>0.42793860543907847</c:v>
                </c:pt>
                <c:pt idx="78">
                  <c:v>0.43221429597588662</c:v>
                </c:pt>
                <c:pt idx="79">
                  <c:v>0.43220479613053758</c:v>
                </c:pt>
                <c:pt idx="80">
                  <c:v>0.42791010590303119</c:v>
                </c:pt>
                <c:pt idx="81">
                  <c:v>0.41933022529336761</c:v>
                </c:pt>
                <c:pt idx="82">
                  <c:v>0.40646515430154651</c:v>
                </c:pt>
                <c:pt idx="83">
                  <c:v>0.38931489292756849</c:v>
                </c:pt>
                <c:pt idx="84">
                  <c:v>0.3678794411714329</c:v>
                </c:pt>
                <c:pt idx="85">
                  <c:v>0.34456139287565546</c:v>
                </c:pt>
                <c:pt idx="86">
                  <c:v>0.32176334188274758</c:v>
                </c:pt>
                <c:pt idx="87">
                  <c:v>0.29948528819270936</c:v>
                </c:pt>
                <c:pt idx="88">
                  <c:v>0.2777272318055406</c:v>
                </c:pt>
                <c:pt idx="89">
                  <c:v>0.25648917272124144</c:v>
                </c:pt>
                <c:pt idx="90">
                  <c:v>0.23577111093981182</c:v>
                </c:pt>
                <c:pt idx="91">
                  <c:v>0.2155730464612518</c:v>
                </c:pt>
                <c:pt idx="92">
                  <c:v>0.1958949792855614</c:v>
                </c:pt>
                <c:pt idx="93">
                  <c:v>0.1767369094127367</c:v>
                </c:pt>
                <c:pt idx="94">
                  <c:v>0.1580988368427855</c:v>
                </c:pt>
                <c:pt idx="95">
                  <c:v>0.14034389472547129</c:v>
                </c:pt>
                <c:pt idx="96">
                  <c:v>0.12383521621054702</c:v>
                </c:pt>
                <c:pt idx="97">
                  <c:v>0.10857280129802299</c:v>
                </c:pt>
                <c:pt idx="98">
                  <c:v>9.4556649987895786E-2</c:v>
                </c:pt>
                <c:pt idx="99">
                  <c:v>8.1786762280165307E-2</c:v>
                </c:pt>
                <c:pt idx="100">
                  <c:v>7.0263138174831624E-2</c:v>
                </c:pt>
                <c:pt idx="101">
                  <c:v>5.9985777671894738E-2</c:v>
                </c:pt>
                <c:pt idx="102">
                  <c:v>5.0954680771354628E-2</c:v>
                </c:pt>
                <c:pt idx="103">
                  <c:v>4.3169847473211342E-2</c:v>
                </c:pt>
                <c:pt idx="104">
                  <c:v>3.6631277777464784E-2</c:v>
                </c:pt>
                <c:pt idx="105">
                  <c:v>3.0989332248002148E-2</c:v>
                </c:pt>
                <c:pt idx="106">
                  <c:v>2.5894371448711307E-2</c:v>
                </c:pt>
                <c:pt idx="107">
                  <c:v>2.1346395379592216E-2</c:v>
                </c:pt>
                <c:pt idx="108">
                  <c:v>1.7345404040644961E-2</c:v>
                </c:pt>
                <c:pt idx="109">
                  <c:v>1.3891397431869465E-2</c:v>
                </c:pt>
                <c:pt idx="110">
                  <c:v>1.0984375553265794E-2</c:v>
                </c:pt>
                <c:pt idx="111">
                  <c:v>8.6243384048339117E-3</c:v>
                </c:pt>
                <c:pt idx="112">
                  <c:v>6.811285986573809E-3</c:v>
                </c:pt>
                <c:pt idx="113">
                  <c:v>5.5452182984855125E-3</c:v>
                </c:pt>
                <c:pt idx="114">
                  <c:v>4.826135340569004E-3</c:v>
                </c:pt>
                <c:pt idx="115">
                  <c:v>4.3805447477380695E-3</c:v>
                </c:pt>
                <c:pt idx="116">
                  <c:v>3.9349541549071384E-3</c:v>
                </c:pt>
                <c:pt idx="117">
                  <c:v>3.4893635620762056E-3</c:v>
                </c:pt>
                <c:pt idx="118">
                  <c:v>3.0437729692452797E-3</c:v>
                </c:pt>
                <c:pt idx="119">
                  <c:v>2.5981823764143525E-3</c:v>
                </c:pt>
                <c:pt idx="120">
                  <c:v>2.1525917835834322E-3</c:v>
                </c:pt>
                <c:pt idx="121">
                  <c:v>1.7070011907525146E-3</c:v>
                </c:pt>
                <c:pt idx="122">
                  <c:v>1.2614105979215956E-3</c:v>
                </c:pt>
                <c:pt idx="123">
                  <c:v>8.1582000509068317E-4</c:v>
                </c:pt>
                <c:pt idx="124">
                  <c:v>3.7022941226003868E-4</c:v>
                </c:pt>
                <c:pt idx="125">
                  <c:v>3.7022941226003868E-4</c:v>
                </c:pt>
                <c:pt idx="126">
                  <c:v>3.7022941226003868E-4</c:v>
                </c:pt>
                <c:pt idx="127">
                  <c:v>3.7022941226003868E-4</c:v>
                </c:pt>
                <c:pt idx="128">
                  <c:v>3.7022941226003868E-4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DF-4231-A698-20E5B6119A0E}"/>
            </c:ext>
          </c:extLst>
        </c:ser>
        <c:ser>
          <c:idx val="2"/>
          <c:order val="1"/>
          <c:tx>
            <c:strRef>
              <c:f>Interpolation!$B$2</c:f>
              <c:strCache>
                <c:ptCount val="1"/>
                <c:pt idx="0">
                  <c:v>Original Data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xVal>
            <c:numRef>
              <c:f>Interpolation!$B$4:$B$16</c:f>
              <c:numCache>
                <c:formatCode>0.0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Interpolation!$C$4:$C$16</c:f>
              <c:numCache>
                <c:formatCode>General</c:formatCode>
                <c:ptCount val="13"/>
                <c:pt idx="0">
                  <c:v>-3.7022941226003868E-4</c:v>
                </c:pt>
                <c:pt idx="1">
                  <c:v>-4.8261353405692729E-3</c:v>
                </c:pt>
                <c:pt idx="2">
                  <c:v>-3.6631277777468357E-2</c:v>
                </c:pt>
                <c:pt idx="3">
                  <c:v>-0.15809883684279649</c:v>
                </c:pt>
                <c:pt idx="4">
                  <c:v>-0.36787944117144233</c:v>
                </c:pt>
                <c:pt idx="5">
                  <c:v>-0.38940039153570244</c:v>
                </c:pt>
                <c:pt idx="6">
                  <c:v>0</c:v>
                </c:pt>
                <c:pt idx="7">
                  <c:v>0.38940039153570244</c:v>
                </c:pt>
                <c:pt idx="8">
                  <c:v>0.36787944117144233</c:v>
                </c:pt>
                <c:pt idx="9">
                  <c:v>0.15809883684279649</c:v>
                </c:pt>
                <c:pt idx="10">
                  <c:v>3.6631277777468357E-2</c:v>
                </c:pt>
                <c:pt idx="11">
                  <c:v>4.8261353405692729E-3</c:v>
                </c:pt>
                <c:pt idx="12">
                  <c:v>3.7022941226003868E-4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5DF-4231-A698-20E5B6119A0E}"/>
            </c:ext>
          </c:extLst>
        </c:ser>
        <c:ser>
          <c:idx val="1"/>
          <c:order val="2"/>
          <c:tx>
            <c:strRef>
              <c:f>Interpolation!$L$1</c:f>
              <c:strCache>
                <c:ptCount val="1"/>
                <c:pt idx="0">
                  <c:v>Linear</c:v>
                </c:pt>
              </c:strCache>
            </c:strRef>
          </c:tx>
          <c:marker>
            <c:symbol val="none"/>
          </c:marker>
          <c:xVal>
            <c:numRef>
              <c:f>Interpolation!$H$4:$H$132</c:f>
              <c:numCache>
                <c:formatCode>0.00</c:formatCode>
                <c:ptCount val="129"/>
                <c:pt idx="0">
                  <c:v>-3.2</c:v>
                </c:pt>
                <c:pt idx="1">
                  <c:v>-3.15</c:v>
                </c:pt>
                <c:pt idx="2">
                  <c:v>-3.1</c:v>
                </c:pt>
                <c:pt idx="3">
                  <c:v>-3.05</c:v>
                </c:pt>
                <c:pt idx="4">
                  <c:v>-3</c:v>
                </c:pt>
                <c:pt idx="5">
                  <c:v>-2.95</c:v>
                </c:pt>
                <c:pt idx="6">
                  <c:v>-2.9</c:v>
                </c:pt>
                <c:pt idx="7">
                  <c:v>-2.85</c:v>
                </c:pt>
                <c:pt idx="8">
                  <c:v>-2.8</c:v>
                </c:pt>
                <c:pt idx="9">
                  <c:v>-2.75</c:v>
                </c:pt>
                <c:pt idx="10">
                  <c:v>-2.7</c:v>
                </c:pt>
                <c:pt idx="11">
                  <c:v>-2.65</c:v>
                </c:pt>
                <c:pt idx="12">
                  <c:v>-2.6</c:v>
                </c:pt>
                <c:pt idx="13">
                  <c:v>-2.5499999999999998</c:v>
                </c:pt>
                <c:pt idx="14">
                  <c:v>-2.5</c:v>
                </c:pt>
                <c:pt idx="15">
                  <c:v>-2.4500000000000002</c:v>
                </c:pt>
                <c:pt idx="16">
                  <c:v>-2.4</c:v>
                </c:pt>
                <c:pt idx="17">
                  <c:v>-2.35</c:v>
                </c:pt>
                <c:pt idx="18">
                  <c:v>-2.2999999999999998</c:v>
                </c:pt>
                <c:pt idx="19">
                  <c:v>-2.25</c:v>
                </c:pt>
                <c:pt idx="20">
                  <c:v>-2.19999999999999</c:v>
                </c:pt>
                <c:pt idx="21">
                  <c:v>-2.1499999999999901</c:v>
                </c:pt>
                <c:pt idx="22">
                  <c:v>-2.0999999999999899</c:v>
                </c:pt>
                <c:pt idx="23">
                  <c:v>-2.0499999999999901</c:v>
                </c:pt>
                <c:pt idx="24">
                  <c:v>-1.99999999999999</c:v>
                </c:pt>
                <c:pt idx="25">
                  <c:v>-1.94999999999999</c:v>
                </c:pt>
                <c:pt idx="26">
                  <c:v>-1.8999999999999899</c:v>
                </c:pt>
                <c:pt idx="27">
                  <c:v>-1.8499999999999901</c:v>
                </c:pt>
                <c:pt idx="28">
                  <c:v>-1.7999999999999901</c:v>
                </c:pt>
                <c:pt idx="29">
                  <c:v>-1.74999999999999</c:v>
                </c:pt>
                <c:pt idx="30">
                  <c:v>-1.69999999999999</c:v>
                </c:pt>
                <c:pt idx="31">
                  <c:v>-1.6499999999999899</c:v>
                </c:pt>
                <c:pt idx="32">
                  <c:v>-1.5999999999999901</c:v>
                </c:pt>
                <c:pt idx="33">
                  <c:v>-1.5499999999999901</c:v>
                </c:pt>
                <c:pt idx="34">
                  <c:v>-1.49999999999999</c:v>
                </c:pt>
                <c:pt idx="35">
                  <c:v>-1.44999999999999</c:v>
                </c:pt>
                <c:pt idx="36">
                  <c:v>-1.3999999999999899</c:v>
                </c:pt>
                <c:pt idx="37">
                  <c:v>-1.3499999999999901</c:v>
                </c:pt>
                <c:pt idx="38">
                  <c:v>-1.2999999999999901</c:v>
                </c:pt>
                <c:pt idx="39">
                  <c:v>-1.24999999999999</c:v>
                </c:pt>
                <c:pt idx="40">
                  <c:v>-1.19999999999999</c:v>
                </c:pt>
                <c:pt idx="41">
                  <c:v>-1.1499999999999899</c:v>
                </c:pt>
                <c:pt idx="42">
                  <c:v>-1.0999999999999901</c:v>
                </c:pt>
                <c:pt idx="43">
                  <c:v>-1.0499999999999901</c:v>
                </c:pt>
                <c:pt idx="44">
                  <c:v>-0.99999999999999001</c:v>
                </c:pt>
                <c:pt idx="45">
                  <c:v>-0.94999999999998996</c:v>
                </c:pt>
                <c:pt idx="46">
                  <c:v>-0.89999999999999003</c:v>
                </c:pt>
                <c:pt idx="47">
                  <c:v>-0.84999999999998999</c:v>
                </c:pt>
                <c:pt idx="48">
                  <c:v>-0.79999999999999005</c:v>
                </c:pt>
                <c:pt idx="49">
                  <c:v>-0.74999999999999001</c:v>
                </c:pt>
                <c:pt idx="50">
                  <c:v>-0.69999999999998996</c:v>
                </c:pt>
                <c:pt idx="51">
                  <c:v>-0.64999999999999003</c:v>
                </c:pt>
                <c:pt idx="52">
                  <c:v>-0.59999999999998999</c:v>
                </c:pt>
                <c:pt idx="53">
                  <c:v>-0.54999999999999005</c:v>
                </c:pt>
                <c:pt idx="54">
                  <c:v>-0.49999999999999001</c:v>
                </c:pt>
                <c:pt idx="55">
                  <c:v>-0.44999999999999002</c:v>
                </c:pt>
                <c:pt idx="56">
                  <c:v>-0.39999999999998997</c:v>
                </c:pt>
                <c:pt idx="57">
                  <c:v>-0.34999999999997999</c:v>
                </c:pt>
                <c:pt idx="58">
                  <c:v>-0.29999999999998</c:v>
                </c:pt>
                <c:pt idx="59">
                  <c:v>-0.24999999999997999</c:v>
                </c:pt>
                <c:pt idx="60">
                  <c:v>-0.19999999999998</c:v>
                </c:pt>
                <c:pt idx="61">
                  <c:v>-0.14999999999998001</c:v>
                </c:pt>
                <c:pt idx="62">
                  <c:v>-9.9999999999980105E-2</c:v>
                </c:pt>
                <c:pt idx="63">
                  <c:v>-4.9999999999980303E-2</c:v>
                </c:pt>
                <c:pt idx="64">
                  <c:v>1.9984014443252799E-14</c:v>
                </c:pt>
                <c:pt idx="65">
                  <c:v>5.0000000000019799E-2</c:v>
                </c:pt>
                <c:pt idx="66">
                  <c:v>0.10000000000002</c:v>
                </c:pt>
                <c:pt idx="67">
                  <c:v>0.15000000000002001</c:v>
                </c:pt>
                <c:pt idx="68">
                  <c:v>0.20000000000002</c:v>
                </c:pt>
                <c:pt idx="69">
                  <c:v>0.25000000000001998</c:v>
                </c:pt>
                <c:pt idx="70">
                  <c:v>0.30000000000001997</c:v>
                </c:pt>
                <c:pt idx="71">
                  <c:v>0.35000000000002002</c:v>
                </c:pt>
                <c:pt idx="72">
                  <c:v>0.40000000000002001</c:v>
                </c:pt>
                <c:pt idx="73">
                  <c:v>0.45000000000002</c:v>
                </c:pt>
                <c:pt idx="74">
                  <c:v>0.50000000000001998</c:v>
                </c:pt>
                <c:pt idx="75">
                  <c:v>0.55000000000002003</c:v>
                </c:pt>
                <c:pt idx="76">
                  <c:v>0.60000000000001996</c:v>
                </c:pt>
                <c:pt idx="77">
                  <c:v>0.65000000000002001</c:v>
                </c:pt>
                <c:pt idx="78">
                  <c:v>0.70000000000002005</c:v>
                </c:pt>
                <c:pt idx="79">
                  <c:v>0.75000000000001998</c:v>
                </c:pt>
                <c:pt idx="80">
                  <c:v>0.80000000000002003</c:v>
                </c:pt>
                <c:pt idx="81">
                  <c:v>0.85000000000001996</c:v>
                </c:pt>
                <c:pt idx="82">
                  <c:v>0.90000000000002001</c:v>
                </c:pt>
                <c:pt idx="83">
                  <c:v>0.95000000000002005</c:v>
                </c:pt>
                <c:pt idx="84">
                  <c:v>1.00000000000002</c:v>
                </c:pt>
                <c:pt idx="85">
                  <c:v>1.05000000000002</c:v>
                </c:pt>
                <c:pt idx="86">
                  <c:v>1.1000000000000201</c:v>
                </c:pt>
                <c:pt idx="87">
                  <c:v>1.1500000000000199</c:v>
                </c:pt>
                <c:pt idx="88">
                  <c:v>1.2000000000000199</c:v>
                </c:pt>
                <c:pt idx="89">
                  <c:v>1.25000000000002</c:v>
                </c:pt>
                <c:pt idx="90">
                  <c:v>1.30000000000002</c:v>
                </c:pt>
                <c:pt idx="91">
                  <c:v>1.3500000000000201</c:v>
                </c:pt>
                <c:pt idx="92">
                  <c:v>1.4000000000000199</c:v>
                </c:pt>
                <c:pt idx="93">
                  <c:v>1.4500000000000299</c:v>
                </c:pt>
                <c:pt idx="94">
                  <c:v>1.50000000000003</c:v>
                </c:pt>
                <c:pt idx="95">
                  <c:v>1.55000000000002</c:v>
                </c:pt>
                <c:pt idx="96">
                  <c:v>1.6000000000000301</c:v>
                </c:pt>
                <c:pt idx="97">
                  <c:v>1.6500000000000301</c:v>
                </c:pt>
                <c:pt idx="98">
                  <c:v>1.7000000000000299</c:v>
                </c:pt>
                <c:pt idx="99">
                  <c:v>1.75000000000003</c:v>
                </c:pt>
                <c:pt idx="100">
                  <c:v>1.80000000000003</c:v>
                </c:pt>
                <c:pt idx="101">
                  <c:v>1.8500000000000301</c:v>
                </c:pt>
                <c:pt idx="102">
                  <c:v>1.9000000000000301</c:v>
                </c:pt>
                <c:pt idx="103">
                  <c:v>1.9500000000000299</c:v>
                </c:pt>
                <c:pt idx="104">
                  <c:v>2.0000000000000302</c:v>
                </c:pt>
                <c:pt idx="105">
                  <c:v>2.05000000000003</c:v>
                </c:pt>
                <c:pt idx="106">
                  <c:v>2.1000000000000298</c:v>
                </c:pt>
                <c:pt idx="107">
                  <c:v>2.1500000000000301</c:v>
                </c:pt>
                <c:pt idx="108">
                  <c:v>2.2000000000000299</c:v>
                </c:pt>
                <c:pt idx="109">
                  <c:v>2.2500000000000302</c:v>
                </c:pt>
                <c:pt idx="110">
                  <c:v>2.30000000000003</c:v>
                </c:pt>
                <c:pt idx="111">
                  <c:v>2.3500000000000298</c:v>
                </c:pt>
                <c:pt idx="112">
                  <c:v>2.4000000000000301</c:v>
                </c:pt>
                <c:pt idx="113">
                  <c:v>2.4500000000000299</c:v>
                </c:pt>
                <c:pt idx="114">
                  <c:v>2.5000000000000302</c:v>
                </c:pt>
                <c:pt idx="115">
                  <c:v>2.55000000000003</c:v>
                </c:pt>
                <c:pt idx="116">
                  <c:v>2.6000000000000298</c:v>
                </c:pt>
                <c:pt idx="117">
                  <c:v>2.6500000000000301</c:v>
                </c:pt>
                <c:pt idx="118">
                  <c:v>2.7000000000000299</c:v>
                </c:pt>
                <c:pt idx="119">
                  <c:v>2.7500000000000302</c:v>
                </c:pt>
                <c:pt idx="120">
                  <c:v>2.80000000000003</c:v>
                </c:pt>
                <c:pt idx="121">
                  <c:v>2.8500000000000298</c:v>
                </c:pt>
                <c:pt idx="122">
                  <c:v>2.9000000000000301</c:v>
                </c:pt>
                <c:pt idx="123">
                  <c:v>2.9500000000000299</c:v>
                </c:pt>
                <c:pt idx="124">
                  <c:v>3.0000000000000302</c:v>
                </c:pt>
                <c:pt idx="125">
                  <c:v>3.05000000000003</c:v>
                </c:pt>
                <c:pt idx="126">
                  <c:v>3.1000000000000298</c:v>
                </c:pt>
                <c:pt idx="127">
                  <c:v>3.1500000000000301</c:v>
                </c:pt>
                <c:pt idx="128">
                  <c:v>3.2000000000000299</c:v>
                </c:pt>
              </c:numCache>
            </c:numRef>
          </c:xVal>
          <c:yVal>
            <c:numRef>
              <c:f>Interpolation!$L$4:$L$132</c:f>
              <c:numCache>
                <c:formatCode>General</c:formatCode>
                <c:ptCount val="129"/>
                <c:pt idx="0">
                  <c:v>-3.7022941226003868E-4</c:v>
                </c:pt>
                <c:pt idx="1">
                  <c:v>-3.7022941226003868E-4</c:v>
                </c:pt>
                <c:pt idx="2">
                  <c:v>-3.7022941226003868E-4</c:v>
                </c:pt>
                <c:pt idx="3">
                  <c:v>-3.7022941226003868E-4</c:v>
                </c:pt>
                <c:pt idx="4">
                  <c:v>-3.7022941226003868E-4</c:v>
                </c:pt>
                <c:pt idx="5">
                  <c:v>-8.1582000509096051E-4</c:v>
                </c:pt>
                <c:pt idx="6">
                  <c:v>-1.2614105979218864E-3</c:v>
                </c:pt>
                <c:pt idx="7">
                  <c:v>-1.7070011907528084E-3</c:v>
                </c:pt>
                <c:pt idx="8">
                  <c:v>-2.1525917835837341E-3</c:v>
                </c:pt>
                <c:pt idx="9">
                  <c:v>-2.5981823764146561E-3</c:v>
                </c:pt>
                <c:pt idx="10">
                  <c:v>-3.043772969245578E-3</c:v>
                </c:pt>
                <c:pt idx="11">
                  <c:v>-3.4893635620765039E-3</c:v>
                </c:pt>
                <c:pt idx="12">
                  <c:v>-3.9349541549074255E-3</c:v>
                </c:pt>
                <c:pt idx="13">
                  <c:v>-4.3805447477383514E-3</c:v>
                </c:pt>
                <c:pt idx="14">
                  <c:v>-4.8261353405692729E-3</c:v>
                </c:pt>
                <c:pt idx="15">
                  <c:v>-8.0066495842591699E-3</c:v>
                </c:pt>
                <c:pt idx="16">
                  <c:v>-1.1187163827949095E-2</c:v>
                </c:pt>
                <c:pt idx="17">
                  <c:v>-1.4367678071638992E-2</c:v>
                </c:pt>
                <c:pt idx="18">
                  <c:v>-1.7548192315328916E-2</c:v>
                </c:pt>
                <c:pt idx="19">
                  <c:v>-2.0728706559018813E-2</c:v>
                </c:pt>
                <c:pt idx="20">
                  <c:v>-2.3909220802709359E-2</c:v>
                </c:pt>
                <c:pt idx="21">
                  <c:v>-2.7089735046399256E-2</c:v>
                </c:pt>
                <c:pt idx="22">
                  <c:v>-3.0270249290089181E-2</c:v>
                </c:pt>
                <c:pt idx="23">
                  <c:v>-3.3450763533779078E-2</c:v>
                </c:pt>
                <c:pt idx="24">
                  <c:v>-3.6631277777470786E-2</c:v>
                </c:pt>
                <c:pt idx="25">
                  <c:v>-4.8778033684003609E-2</c:v>
                </c:pt>
                <c:pt idx="26">
                  <c:v>-6.0924789590536432E-2</c:v>
                </c:pt>
                <c:pt idx="27">
                  <c:v>-7.3071545497069207E-2</c:v>
                </c:pt>
                <c:pt idx="28">
                  <c:v>-8.5218301403602037E-2</c:v>
                </c:pt>
                <c:pt idx="29">
                  <c:v>-9.7365057310134853E-2</c:v>
                </c:pt>
                <c:pt idx="30">
                  <c:v>-0.10951181321666767</c:v>
                </c:pt>
                <c:pt idx="31">
                  <c:v>-0.1216585691232005</c:v>
                </c:pt>
                <c:pt idx="32">
                  <c:v>-0.13380532502973327</c:v>
                </c:pt>
                <c:pt idx="33">
                  <c:v>-0.1459520809362661</c:v>
                </c:pt>
                <c:pt idx="34">
                  <c:v>-0.15809883684280068</c:v>
                </c:pt>
                <c:pt idx="35">
                  <c:v>-0.17907689727566528</c:v>
                </c:pt>
                <c:pt idx="36">
                  <c:v>-0.20005495770852988</c:v>
                </c:pt>
                <c:pt idx="37">
                  <c:v>-0.22103301814139439</c:v>
                </c:pt>
                <c:pt idx="38">
                  <c:v>-0.24201107857425902</c:v>
                </c:pt>
                <c:pt idx="39">
                  <c:v>-0.26298913900712362</c:v>
                </c:pt>
                <c:pt idx="40">
                  <c:v>-0.28396719943998822</c:v>
                </c:pt>
                <c:pt idx="41">
                  <c:v>-0.30494525987285281</c:v>
                </c:pt>
                <c:pt idx="42">
                  <c:v>-0.32592332030571736</c:v>
                </c:pt>
                <c:pt idx="43">
                  <c:v>-0.3469013807385819</c:v>
                </c:pt>
                <c:pt idx="44">
                  <c:v>-0.36787944117144278</c:v>
                </c:pt>
                <c:pt idx="45">
                  <c:v>-0.37003153620786877</c:v>
                </c:pt>
                <c:pt idx="46">
                  <c:v>-0.37218363124429477</c:v>
                </c:pt>
                <c:pt idx="47">
                  <c:v>-0.37433572628072082</c:v>
                </c:pt>
                <c:pt idx="48">
                  <c:v>-0.37648782131714681</c:v>
                </c:pt>
                <c:pt idx="49">
                  <c:v>-0.3786399163535728</c:v>
                </c:pt>
                <c:pt idx="50">
                  <c:v>-0.38079201138999885</c:v>
                </c:pt>
                <c:pt idx="51">
                  <c:v>-0.38294410642642485</c:v>
                </c:pt>
                <c:pt idx="52">
                  <c:v>-0.38509620146285084</c:v>
                </c:pt>
                <c:pt idx="53">
                  <c:v>-0.38724829649927683</c:v>
                </c:pt>
                <c:pt idx="54">
                  <c:v>-0.38940039153569467</c:v>
                </c:pt>
                <c:pt idx="55">
                  <c:v>-0.35046035238212442</c:v>
                </c:pt>
                <c:pt idx="56">
                  <c:v>-0.31152031322855411</c:v>
                </c:pt>
                <c:pt idx="57">
                  <c:v>-0.27258027407497609</c:v>
                </c:pt>
                <c:pt idx="58">
                  <c:v>-0.2336402349214059</c:v>
                </c:pt>
                <c:pt idx="59">
                  <c:v>-0.19470019576783565</c:v>
                </c:pt>
                <c:pt idx="60">
                  <c:v>-0.15576015661426537</c:v>
                </c:pt>
                <c:pt idx="61">
                  <c:v>-0.11682011746069521</c:v>
                </c:pt>
                <c:pt idx="62">
                  <c:v>-7.7880078307125011E-2</c:v>
                </c:pt>
                <c:pt idx="63">
                  <c:v>-3.8940039153554873E-2</c:v>
                </c:pt>
                <c:pt idx="64">
                  <c:v>1.5563566097315545E-14</c:v>
                </c:pt>
                <c:pt idx="65">
                  <c:v>3.8940039153585661E-2</c:v>
                </c:pt>
                <c:pt idx="66">
                  <c:v>7.788007830715607E-2</c:v>
                </c:pt>
                <c:pt idx="67">
                  <c:v>0.11682011746072632</c:v>
                </c:pt>
                <c:pt idx="68">
                  <c:v>0.15576015661429654</c:v>
                </c:pt>
                <c:pt idx="69">
                  <c:v>0.19470019576786679</c:v>
                </c:pt>
                <c:pt idx="70">
                  <c:v>0.23364023492143701</c:v>
                </c:pt>
                <c:pt idx="71">
                  <c:v>0.27258027407500729</c:v>
                </c:pt>
                <c:pt idx="72">
                  <c:v>0.31152031322857754</c:v>
                </c:pt>
                <c:pt idx="73">
                  <c:v>0.35046035238214779</c:v>
                </c:pt>
                <c:pt idx="74">
                  <c:v>0.38940039153570161</c:v>
                </c:pt>
                <c:pt idx="75">
                  <c:v>0.38724829649927556</c:v>
                </c:pt>
                <c:pt idx="76">
                  <c:v>0.38509620146284956</c:v>
                </c:pt>
                <c:pt idx="77">
                  <c:v>0.38294410642642357</c:v>
                </c:pt>
                <c:pt idx="78">
                  <c:v>0.38079201138999752</c:v>
                </c:pt>
                <c:pt idx="79">
                  <c:v>0.37863991635357153</c:v>
                </c:pt>
                <c:pt idx="80">
                  <c:v>0.37648782131714553</c:v>
                </c:pt>
                <c:pt idx="81">
                  <c:v>0.37433572628071948</c:v>
                </c:pt>
                <c:pt idx="82">
                  <c:v>0.37218363124429349</c:v>
                </c:pt>
                <c:pt idx="83">
                  <c:v>0.3700315362078675</c:v>
                </c:pt>
                <c:pt idx="84">
                  <c:v>0.36787944117143395</c:v>
                </c:pt>
                <c:pt idx="85">
                  <c:v>0.34690138073856935</c:v>
                </c:pt>
                <c:pt idx="86">
                  <c:v>0.32592332030570476</c:v>
                </c:pt>
                <c:pt idx="87">
                  <c:v>0.30494525987284027</c:v>
                </c:pt>
                <c:pt idx="88">
                  <c:v>0.28396719943997561</c:v>
                </c:pt>
                <c:pt idx="89">
                  <c:v>0.26298913900711102</c:v>
                </c:pt>
                <c:pt idx="90">
                  <c:v>0.24201107857424642</c:v>
                </c:pt>
                <c:pt idx="91">
                  <c:v>0.22103301814138182</c:v>
                </c:pt>
                <c:pt idx="92">
                  <c:v>0.20005495770851731</c:v>
                </c:pt>
                <c:pt idx="93">
                  <c:v>0.17907689727564852</c:v>
                </c:pt>
                <c:pt idx="94">
                  <c:v>0.15809883684278922</c:v>
                </c:pt>
                <c:pt idx="95">
                  <c:v>0.1459520809362588</c:v>
                </c:pt>
                <c:pt idx="96">
                  <c:v>0.13380532502972356</c:v>
                </c:pt>
                <c:pt idx="97">
                  <c:v>0.12165856912319073</c:v>
                </c:pt>
                <c:pt idx="98">
                  <c:v>0.10951181321665797</c:v>
                </c:pt>
                <c:pt idx="99">
                  <c:v>9.7365057310125153E-2</c:v>
                </c:pt>
                <c:pt idx="100">
                  <c:v>8.5218301403592323E-2</c:v>
                </c:pt>
                <c:pt idx="101">
                  <c:v>7.3071545497059492E-2</c:v>
                </c:pt>
                <c:pt idx="102">
                  <c:v>6.0924789590526676E-2</c:v>
                </c:pt>
                <c:pt idx="103">
                  <c:v>4.8778033683993902E-2</c:v>
                </c:pt>
                <c:pt idx="104">
                  <c:v>3.6631277777466435E-2</c:v>
                </c:pt>
                <c:pt idx="105">
                  <c:v>3.3450763533776538E-2</c:v>
                </c:pt>
                <c:pt idx="106">
                  <c:v>3.0270249290086641E-2</c:v>
                </c:pt>
                <c:pt idx="107">
                  <c:v>2.7089735046396717E-2</c:v>
                </c:pt>
                <c:pt idx="108">
                  <c:v>2.390922080270682E-2</c:v>
                </c:pt>
                <c:pt idx="109">
                  <c:v>2.0728706559016895E-2</c:v>
                </c:pt>
                <c:pt idx="110">
                  <c:v>1.7548192315326998E-2</c:v>
                </c:pt>
                <c:pt idx="111">
                  <c:v>1.4367678071637101E-2</c:v>
                </c:pt>
                <c:pt idx="112">
                  <c:v>1.1187163827947176E-2</c:v>
                </c:pt>
                <c:pt idx="113">
                  <c:v>8.0066495842572791E-3</c:v>
                </c:pt>
                <c:pt idx="114">
                  <c:v>4.826135340569004E-3</c:v>
                </c:pt>
                <c:pt idx="115">
                  <c:v>4.3805447477380816E-3</c:v>
                </c:pt>
                <c:pt idx="116">
                  <c:v>3.9349541549071601E-3</c:v>
                </c:pt>
                <c:pt idx="117">
                  <c:v>3.4893635620762342E-3</c:v>
                </c:pt>
                <c:pt idx="118">
                  <c:v>3.0437729692453126E-3</c:v>
                </c:pt>
                <c:pt idx="119">
                  <c:v>2.5981823764143863E-3</c:v>
                </c:pt>
                <c:pt idx="120">
                  <c:v>2.1525917835834647E-3</c:v>
                </c:pt>
                <c:pt idx="121">
                  <c:v>1.7070011907525428E-3</c:v>
                </c:pt>
                <c:pt idx="122">
                  <c:v>1.2614105979216169E-3</c:v>
                </c:pt>
                <c:pt idx="123">
                  <c:v>8.1582000509069531E-4</c:v>
                </c:pt>
                <c:pt idx="124">
                  <c:v>3.7022941226003868E-4</c:v>
                </c:pt>
                <c:pt idx="125">
                  <c:v>3.7022941226003868E-4</c:v>
                </c:pt>
                <c:pt idx="126">
                  <c:v>3.7022941226003868E-4</c:v>
                </c:pt>
                <c:pt idx="127">
                  <c:v>3.7022941226003868E-4</c:v>
                </c:pt>
                <c:pt idx="128">
                  <c:v>3.7022941226003868E-4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DF-4231-A698-20E5B6119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794640"/>
        <c:axId val="760553984"/>
      </c:scatterChart>
      <c:valAx>
        <c:axId val="76079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553984"/>
        <c:crosses val="autoZero"/>
        <c:crossBetween val="midCat"/>
      </c:valAx>
      <c:valAx>
        <c:axId val="76055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79464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250028</xdr:colOff>
      <xdr:row>7</xdr:row>
      <xdr:rowOff>61914</xdr:rowOff>
    </xdr:from>
    <xdr:to>
      <xdr:col>15</xdr:col>
      <xdr:colOff>285750</xdr:colOff>
      <xdr:row>29</xdr:row>
      <xdr:rowOff>123827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361950</xdr:colOff>
      <xdr:row>7</xdr:row>
      <xdr:rowOff>71437</xdr:rowOff>
    </xdr:from>
    <xdr:to>
      <xdr:col>27</xdr:col>
      <xdr:colOff>154784</xdr:colOff>
      <xdr:row>29</xdr:row>
      <xdr:rowOff>133350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32"/>
  <sheetViews>
    <sheetView tabSelected="1" workbookViewId="0">
      <selection activeCell="I4" sqref="I4"/>
    </sheetView>
  </sheetViews>
  <sheetFormatPr defaultRowHeight="14.25" x14ac:dyDescent="0.45"/>
  <cols>
    <col min="5" max="5" width="12.46484375" bestFit="1" customWidth="1"/>
    <col min="6" max="6" width="17.46484375" customWidth="1"/>
    <col min="8" max="8" width="9.06640625" style="12"/>
    <col min="9" max="9" width="11.3984375" customWidth="1"/>
    <col min="12" max="13" width="11.06640625" bestFit="1" customWidth="1"/>
  </cols>
  <sheetData>
    <row r="1" spans="2:19" x14ac:dyDescent="0.45">
      <c r="K1" t="s">
        <v>6</v>
      </c>
      <c r="L1" t="s">
        <v>2</v>
      </c>
      <c r="M1" t="s">
        <v>5</v>
      </c>
      <c r="N1" t="s">
        <v>4</v>
      </c>
      <c r="O1" t="s">
        <v>11</v>
      </c>
      <c r="P1" t="s">
        <v>12</v>
      </c>
      <c r="Q1" t="s">
        <v>9</v>
      </c>
      <c r="R1" t="s">
        <v>10</v>
      </c>
      <c r="S1" t="s">
        <v>13</v>
      </c>
    </row>
    <row r="2" spans="2:19" ht="14.65" thickBot="1" x14ac:dyDescent="0.5">
      <c r="B2" s="16" t="s">
        <v>16</v>
      </c>
      <c r="C2" s="16"/>
      <c r="K2" t="str">
        <f>_xll.acq_interpolator_create($B$4:$B$16,$C$4:$C$16,K$1,$F$4)</f>
        <v>#Interpolator:12</v>
      </c>
      <c r="L2" t="str">
        <f>_xll.acq_interpolator_create($B$4:$B$16,$C$4:$C$16,L$1,$F$4)</f>
        <v>#Interpolator:14</v>
      </c>
      <c r="M2" t="str">
        <f>_xll.acq_interpolator_create($B$4:$B$16,$C$4:$C$16,M$1,$F$4)</f>
        <v>#Interpolator:17</v>
      </c>
      <c r="N2" t="str">
        <f>_xll.acq_interpolator_create($B$4:$B$16,$C$4:$C$16,N$1,$F$4)</f>
        <v>#Interpolator:11</v>
      </c>
      <c r="O2" t="str">
        <f>_xll.acq_interpolator_create($B$4:$B$16,$C$4:$C$16,O$1,$F$4)</f>
        <v>#Interpolator:13</v>
      </c>
      <c r="P2" t="str">
        <f>_xll.acq_interpolator_create($B$4:$B$16,$C$4:$C$16,P$1,$F$4)</f>
        <v>#Interpolator:15</v>
      </c>
      <c r="Q2" t="str">
        <f>_xll.acq_interpolator_create($B$4:$B$16,$C$4:$C$16,Q$1,$F$4)</f>
        <v>#Interpolator:9</v>
      </c>
      <c r="R2" t="str">
        <f>_xll.acq_interpolator_create($B$4:$B$16,$C$4:$C$16,R$1,$F$4)</f>
        <v>#Interpolator:16</v>
      </c>
      <c r="S2" t="str">
        <f>_xll.acq_interpolator_create($B$4:$B$16,$C$4:$C$16,S$1,$F$4)</f>
        <v>#Interpolator:10</v>
      </c>
    </row>
    <row r="3" spans="2:19" x14ac:dyDescent="0.45">
      <c r="B3" s="3" t="s">
        <v>0</v>
      </c>
      <c r="C3" s="3" t="s">
        <v>17</v>
      </c>
      <c r="E3" s="7" t="s">
        <v>7</v>
      </c>
      <c r="F3" s="4" t="s">
        <v>12</v>
      </c>
      <c r="H3" s="13" t="s">
        <v>0</v>
      </c>
      <c r="I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</row>
    <row r="4" spans="2:19" x14ac:dyDescent="0.45">
      <c r="B4" s="2">
        <v>-3</v>
      </c>
      <c r="C4" s="1">
        <f>B4*EXP(-B4*B4)</f>
        <v>-3.7022941226003868E-4</v>
      </c>
      <c r="E4" s="8" t="s">
        <v>8</v>
      </c>
      <c r="F4" s="5" t="b">
        <v>1</v>
      </c>
      <c r="H4" s="12">
        <v>-3.2</v>
      </c>
      <c r="I4">
        <f>_xll.acq_interpolator_eval($F$5,H4)</f>
        <v>-3.7022941226003868E-4</v>
      </c>
      <c r="K4">
        <f>_xll.acq_interpolator_eval(K$2,$H4)</f>
        <v>-3.7022941226003868E-4</v>
      </c>
      <c r="L4">
        <f>_xll.acq_interpolator_eval(L$2,$H4)</f>
        <v>-3.7022941226003868E-4</v>
      </c>
      <c r="M4">
        <f>_xll.acq_interpolator_eval(M$2,$H4)</f>
        <v>-3.7022941226003868E-4</v>
      </c>
      <c r="N4">
        <f>_xll.acq_interpolator_eval(N$2,$H4)</f>
        <v>-3.7022941226003868E-4</v>
      </c>
      <c r="O4">
        <f>_xll.acq_interpolator_eval(O$2,$H4)</f>
        <v>-3.7022941226003868E-4</v>
      </c>
      <c r="P4">
        <f>_xll.acq_interpolator_eval(P$2,$H4)</f>
        <v>-3.7022941226003868E-4</v>
      </c>
      <c r="Q4">
        <f>_xll.acq_interpolator_eval(Q$2,$H4)</f>
        <v>-3.7022941226003868E-4</v>
      </c>
      <c r="R4">
        <f>_xll.acq_interpolator_eval(R$2,$H4)</f>
        <v>-3.7022941226003868E-4</v>
      </c>
      <c r="S4">
        <f>_xll.acq_interpolator_eval(S$2,$H4)</f>
        <v>-3.7022941226003868E-4</v>
      </c>
    </row>
    <row r="5" spans="2:19" ht="14.65" thickBot="1" x14ac:dyDescent="0.5">
      <c r="B5" s="2">
        <v>-2.5</v>
      </c>
      <c r="C5" s="1">
        <f t="shared" ref="C5:C16" si="0">B5*EXP(-B5*B5)</f>
        <v>-4.8261353405692729E-3</v>
      </c>
      <c r="E5" s="9" t="s">
        <v>1</v>
      </c>
      <c r="F5" s="6" t="str">
        <f>_xll.acq_interpolator_create(B4:B16,C4:C16,F3,F4)</f>
        <v>#Interpolator:15</v>
      </c>
      <c r="H5" s="12">
        <v>-3.15</v>
      </c>
      <c r="I5">
        <f>_xll.acq_interpolator_eval($F$5,H5)</f>
        <v>-3.7022941226003868E-4</v>
      </c>
      <c r="K5">
        <f>_xll.acq_interpolator_eval(K$2,$H5)</f>
        <v>-3.7022941226003868E-4</v>
      </c>
      <c r="L5">
        <f>_xll.acq_interpolator_eval(L$2,$H5)</f>
        <v>-3.7022941226003868E-4</v>
      </c>
      <c r="M5">
        <f>_xll.acq_interpolator_eval(M$2,$H5)</f>
        <v>-3.7022941226003868E-4</v>
      </c>
      <c r="N5">
        <f>_xll.acq_interpolator_eval(N$2,$H5)</f>
        <v>-3.7022941226003868E-4</v>
      </c>
      <c r="O5">
        <f>_xll.acq_interpolator_eval(O$2,$H5)</f>
        <v>-3.7022941226003868E-4</v>
      </c>
      <c r="P5">
        <f>_xll.acq_interpolator_eval(P$2,$H5)</f>
        <v>-3.7022941226003868E-4</v>
      </c>
      <c r="Q5">
        <f>_xll.acq_interpolator_eval(Q$2,$H5)</f>
        <v>-3.7022941226003868E-4</v>
      </c>
      <c r="R5">
        <f>_xll.acq_interpolator_eval(R$2,$H5)</f>
        <v>-3.7022941226003868E-4</v>
      </c>
      <c r="S5">
        <f>_xll.acq_interpolator_eval(S$2,$H5)</f>
        <v>-3.7022941226003868E-4</v>
      </c>
    </row>
    <row r="6" spans="2:19" x14ac:dyDescent="0.45">
      <c r="B6" s="2">
        <v>-2</v>
      </c>
      <c r="C6" s="1">
        <f t="shared" si="0"/>
        <v>-3.6631277777468357E-2</v>
      </c>
      <c r="H6" s="12">
        <v>-3.1</v>
      </c>
      <c r="I6">
        <f>_xll.acq_interpolator_eval($F$5,H6)</f>
        <v>-3.7022941226003868E-4</v>
      </c>
      <c r="K6">
        <f>_xll.acq_interpolator_eval(K$2,$H6)</f>
        <v>-3.7022941226003868E-4</v>
      </c>
      <c r="L6">
        <f>_xll.acq_interpolator_eval(L$2,$H6)</f>
        <v>-3.7022941226003868E-4</v>
      </c>
      <c r="M6">
        <f>_xll.acq_interpolator_eval(M$2,$H6)</f>
        <v>-3.7022941226003868E-4</v>
      </c>
      <c r="N6">
        <f>_xll.acq_interpolator_eval(N$2,$H6)</f>
        <v>-3.7022941226003868E-4</v>
      </c>
      <c r="O6">
        <f>_xll.acq_interpolator_eval(O$2,$H6)</f>
        <v>-3.7022941226003868E-4</v>
      </c>
      <c r="P6">
        <f>_xll.acq_interpolator_eval(P$2,$H6)</f>
        <v>-3.7022941226003868E-4</v>
      </c>
      <c r="Q6">
        <f>_xll.acq_interpolator_eval(Q$2,$H6)</f>
        <v>-3.7022941226003868E-4</v>
      </c>
      <c r="R6">
        <f>_xll.acq_interpolator_eval(R$2,$H6)</f>
        <v>-3.7022941226003868E-4</v>
      </c>
      <c r="S6">
        <f>_xll.acq_interpolator_eval(S$2,$H6)</f>
        <v>-3.7022941226003868E-4</v>
      </c>
    </row>
    <row r="7" spans="2:19" x14ac:dyDescent="0.45">
      <c r="B7" s="2">
        <v>-1.5</v>
      </c>
      <c r="C7" s="1">
        <f t="shared" si="0"/>
        <v>-0.15809883684279649</v>
      </c>
      <c r="H7" s="12">
        <v>-3.05</v>
      </c>
      <c r="I7">
        <f>_xll.acq_interpolator_eval($F$5,H7)</f>
        <v>-3.7022941226003868E-4</v>
      </c>
      <c r="K7">
        <f>_xll.acq_interpolator_eval(K$2,$H7)</f>
        <v>-3.7022941226003868E-4</v>
      </c>
      <c r="L7">
        <f>_xll.acq_interpolator_eval(L$2,$H7)</f>
        <v>-3.7022941226003868E-4</v>
      </c>
      <c r="M7">
        <f>_xll.acq_interpolator_eval(M$2,$H7)</f>
        <v>-3.7022941226003868E-4</v>
      </c>
      <c r="N7">
        <f>_xll.acq_interpolator_eval(N$2,$H7)</f>
        <v>-3.7022941226003868E-4</v>
      </c>
      <c r="O7">
        <f>_xll.acq_interpolator_eval(O$2,$H7)</f>
        <v>-3.7022941226003868E-4</v>
      </c>
      <c r="P7">
        <f>_xll.acq_interpolator_eval(P$2,$H7)</f>
        <v>-3.7022941226003868E-4</v>
      </c>
      <c r="Q7">
        <f>_xll.acq_interpolator_eval(Q$2,$H7)</f>
        <v>-3.7022941226003868E-4</v>
      </c>
      <c r="R7">
        <f>_xll.acq_interpolator_eval(R$2,$H7)</f>
        <v>-3.7022941226003868E-4</v>
      </c>
      <c r="S7">
        <f>_xll.acq_interpolator_eval(S$2,$H7)</f>
        <v>-3.7022941226003868E-4</v>
      </c>
    </row>
    <row r="8" spans="2:19" x14ac:dyDescent="0.45">
      <c r="B8" s="2">
        <v>-1</v>
      </c>
      <c r="C8" s="1">
        <f t="shared" si="0"/>
        <v>-0.36787944117144233</v>
      </c>
      <c r="H8" s="12">
        <v>-3</v>
      </c>
      <c r="I8">
        <f>_xll.acq_interpolator_eval($F$5,H8)</f>
        <v>-3.7022941226003868E-4</v>
      </c>
      <c r="K8">
        <f>_xll.acq_interpolator_eval(K$2,$H8)</f>
        <v>-3.7022941226003868E-4</v>
      </c>
      <c r="L8">
        <f>_xll.acq_interpolator_eval(L$2,$H8)</f>
        <v>-3.7022941226003868E-4</v>
      </c>
      <c r="M8">
        <f>_xll.acq_interpolator_eval(M$2,$H8)</f>
        <v>-3.7022941226003868E-4</v>
      </c>
      <c r="N8">
        <f>_xll.acq_interpolator_eval(N$2,$H8)</f>
        <v>-3.7022941226003868E-4</v>
      </c>
      <c r="O8">
        <f>_xll.acq_interpolator_eval(O$2,$H8)</f>
        <v>-3.7022941226003868E-4</v>
      </c>
      <c r="P8">
        <f>_xll.acq_interpolator_eval(P$2,$H8)</f>
        <v>-3.7022941226003868E-4</v>
      </c>
      <c r="Q8">
        <f>_xll.acq_interpolator_eval(Q$2,$H8)</f>
        <v>-3.7022941226003868E-4</v>
      </c>
      <c r="R8">
        <f>_xll.acq_interpolator_eval(R$2,$H8)</f>
        <v>-3.7022941226003868E-4</v>
      </c>
      <c r="S8">
        <f>_xll.acq_interpolator_eval(S$2,$H8)</f>
        <v>-3.7022941226003868E-4</v>
      </c>
    </row>
    <row r="9" spans="2:19" x14ac:dyDescent="0.45">
      <c r="B9" s="2">
        <v>-0.5</v>
      </c>
      <c r="C9" s="1">
        <f t="shared" si="0"/>
        <v>-0.38940039153570244</v>
      </c>
      <c r="H9" s="12">
        <v>-2.95</v>
      </c>
      <c r="I9">
        <f>_xll.acq_interpolator_eval($F$5,H9)</f>
        <v>-6.9274844080230707E-4</v>
      </c>
      <c r="K9">
        <f>_xll.acq_interpolator_eval(K$2,$H9)</f>
        <v>-3.7022941226003868E-4</v>
      </c>
      <c r="L9">
        <f>_xll.acq_interpolator_eval(L$2,$H9)</f>
        <v>-8.1582000509096051E-4</v>
      </c>
      <c r="M9">
        <f>_xll.acq_interpolator_eval(M$2,$H9)</f>
        <v>-8.1582000509096051E-4</v>
      </c>
      <c r="N9">
        <f>_xll.acq_interpolator_eval(N$2,$H9)</f>
        <v>-5.1606475233577039E-4</v>
      </c>
      <c r="O9">
        <f>_xll.acq_interpolator_eval(O$2,$H9)</f>
        <v>-5.1606475233577039E-4</v>
      </c>
      <c r="P9">
        <f>_xll.acq_interpolator_eval(P$2,$H9)</f>
        <v>-6.9274844080230707E-4</v>
      </c>
      <c r="Q9">
        <f>_xll.acq_interpolator_eval(Q$2,$H9)</f>
        <v>3.4935532324101905E-4</v>
      </c>
      <c r="R9">
        <f>_xll.acq_interpolator_eval(R$2,$H9)</f>
        <v>-8.1582000509096051E-4</v>
      </c>
      <c r="S9">
        <f>_xll.acq_interpolator_eval(S$2,$H9)</f>
        <v>-7.7571685173617765E-4</v>
      </c>
    </row>
    <row r="10" spans="2:19" ht="14.65" thickBot="1" x14ac:dyDescent="0.5">
      <c r="B10" s="2">
        <v>0</v>
      </c>
      <c r="C10" s="1">
        <f t="shared" si="0"/>
        <v>0</v>
      </c>
      <c r="E10" s="11" t="s">
        <v>3</v>
      </c>
      <c r="H10" s="12">
        <v>-2.9</v>
      </c>
      <c r="I10">
        <f>_xll.acq_interpolator_eval($F$5,H10)</f>
        <v>-8.2382281378444791E-4</v>
      </c>
      <c r="K10">
        <f>_xll.acq_interpolator_eval(K$2,$H10)</f>
        <v>-3.7022941226003868E-4</v>
      </c>
      <c r="L10">
        <f>_xll.acq_interpolator_eval(L$2,$H10)</f>
        <v>-1.2614105979218864E-3</v>
      </c>
      <c r="M10">
        <f>_xll.acq_interpolator_eval(M$2,$H10)</f>
        <v>-1.2614105979218862E-3</v>
      </c>
      <c r="N10">
        <f>_xll.acq_interpolator_eval(N$2,$H10)</f>
        <v>-6.8006707742696959E-4</v>
      </c>
      <c r="O10">
        <f>_xll.acq_interpolator_eval(O$2,$H10)</f>
        <v>-6.8006707742696959E-4</v>
      </c>
      <c r="P10">
        <f>_xll.acq_interpolator_eval(P$2,$H10)</f>
        <v>-8.2382281378444791E-4</v>
      </c>
      <c r="Q10">
        <f>_xll.acq_interpolator_eval(Q$2,$H10)</f>
        <v>6.9349609323797793E-4</v>
      </c>
      <c r="R10">
        <f>_xll.acq_interpolator_eval(R$2,$H10)</f>
        <v>-1.2614105979218864E-3</v>
      </c>
      <c r="S10">
        <f>_xll.acq_interpolator_eval(S$2,$H10)</f>
        <v>-1.1188216082159903E-3</v>
      </c>
    </row>
    <row r="11" spans="2:19" x14ac:dyDescent="0.45">
      <c r="B11" s="2">
        <v>0.5</v>
      </c>
      <c r="C11" s="1">
        <f t="shared" si="0"/>
        <v>0.38940039153570244</v>
      </c>
      <c r="E11" t="s">
        <v>6</v>
      </c>
      <c r="H11" s="12">
        <v>-2.85</v>
      </c>
      <c r="I11">
        <f>_xll.acq_interpolator_eval($F$5,H11)</f>
        <v>-8.4550024073222875E-4</v>
      </c>
      <c r="K11">
        <f>_xll.acq_interpolator_eval(K$2,$H11)</f>
        <v>-3.7022941226003868E-4</v>
      </c>
      <c r="L11">
        <f>_xll.acq_interpolator_eval(L$2,$H11)</f>
        <v>-1.7070011907528084E-3</v>
      </c>
      <c r="M11">
        <f>_xll.acq_interpolator_eval(M$2,$H11)</f>
        <v>-1.707001190752808E-3</v>
      </c>
      <c r="N11">
        <f>_xll.acq_interpolator_eval(N$2,$H11)</f>
        <v>-8.8040337254909973E-4</v>
      </c>
      <c r="O11">
        <f>_xll.acq_interpolator_eval(O$2,$H11)</f>
        <v>-8.8040337254909973E-4</v>
      </c>
      <c r="P11">
        <f>_xll.acq_interpolator_eval(P$2,$H11)</f>
        <v>-8.4550024073222875E-4</v>
      </c>
      <c r="Q11">
        <f>_xll.acq_interpolator_eval(Q$2,$H11)</f>
        <v>7.0588644076720482E-4</v>
      </c>
      <c r="R11">
        <f>_xll.acq_interpolator_eval(R$2,$H11)</f>
        <v>-1.7070011907528084E-3</v>
      </c>
      <c r="S11">
        <f>_xll.acq_interpolator_eval(S$2,$H11)</f>
        <v>-1.4262791172693265E-3</v>
      </c>
    </row>
    <row r="12" spans="2:19" x14ac:dyDescent="0.45">
      <c r="B12" s="2">
        <v>1</v>
      </c>
      <c r="C12" s="1">
        <f t="shared" si="0"/>
        <v>0.36787944117144233</v>
      </c>
      <c r="E12" t="s">
        <v>2</v>
      </c>
      <c r="H12" s="12">
        <v>-2.8</v>
      </c>
      <c r="I12">
        <f>_xll.acq_interpolator_eval($F$5,H12)</f>
        <v>-8.3982843117142011E-4</v>
      </c>
      <c r="K12">
        <f>_xll.acq_interpolator_eval(K$2,$H12)</f>
        <v>-3.7022941226003868E-4</v>
      </c>
      <c r="L12">
        <f>_xll.acq_interpolator_eval(L$2,$H12)</f>
        <v>-2.1525917835837341E-3</v>
      </c>
      <c r="M12">
        <f>_xll.acq_interpolator_eval(M$2,$H12)</f>
        <v>-2.1525917835837341E-3</v>
      </c>
      <c r="N12">
        <f>_xll.acq_interpolator_eval(N$2,$H12)</f>
        <v>-1.1352406227176303E-3</v>
      </c>
      <c r="O12">
        <f>_xll.acq_interpolator_eval(O$2,$H12)</f>
        <v>-1.1352406227176303E-3</v>
      </c>
      <c r="P12">
        <f>_xll.acq_interpolator_eval(P$2,$H12)</f>
        <v>-8.3982843117142011E-4</v>
      </c>
      <c r="Q12">
        <f>_xll.acq_interpolator_eval(Q$2,$H12)</f>
        <v>4.3021990886507421E-4</v>
      </c>
      <c r="R12">
        <f>_xll.acq_interpolator_eval(R$2,$H12)</f>
        <v>-2.1525917835837341E-3</v>
      </c>
      <c r="S12">
        <f>_xll.acq_interpolator_eval(S$2,$H12)</f>
        <v>-1.7248248144660471E-3</v>
      </c>
    </row>
    <row r="13" spans="2:19" x14ac:dyDescent="0.45">
      <c r="B13" s="2">
        <v>1.5</v>
      </c>
      <c r="C13" s="1">
        <f t="shared" si="0"/>
        <v>0.15809883684279649</v>
      </c>
      <c r="E13" t="s">
        <v>5</v>
      </c>
      <c r="H13" s="12">
        <v>-2.75</v>
      </c>
      <c r="I13">
        <f>_xll.acq_interpolator_eval($F$5,H13)</f>
        <v>-8.8885509462779044E-4</v>
      </c>
      <c r="K13">
        <f>_xll.acq_interpolator_eval(K$2,$H13)</f>
        <v>-3.7022941226003868E-4</v>
      </c>
      <c r="L13">
        <f>_xll.acq_interpolator_eval(L$2,$H13)</f>
        <v>-2.5981823764146561E-3</v>
      </c>
      <c r="M13">
        <f>_xll.acq_interpolator_eval(M$2,$H13)</f>
        <v>-2.5981823764146556E-3</v>
      </c>
      <c r="N13">
        <f>_xll.acq_interpolator_eval(N$2,$H13)</f>
        <v>-1.4627458129480226E-3</v>
      </c>
      <c r="O13">
        <f>_xll.acq_interpolator_eval(O$2,$H13)</f>
        <v>-1.4627458129480226E-3</v>
      </c>
      <c r="P13">
        <f>_xll.acq_interpolator_eval(P$2,$H13)</f>
        <v>-8.8885509462779044E-4</v>
      </c>
      <c r="Q13">
        <f>_xll.acq_interpolator_eval(Q$2,$H13)</f>
        <v>-8.9809959432036524E-5</v>
      </c>
      <c r="R13">
        <f>_xll.acq_interpolator_eval(R$2,$H13)</f>
        <v>-2.5981823764146561E-3</v>
      </c>
      <c r="S13">
        <f>_xll.acq_interpolator_eval(S$2,$H13)</f>
        <v>-2.0411941353760013E-3</v>
      </c>
    </row>
    <row r="14" spans="2:19" x14ac:dyDescent="0.45">
      <c r="B14" s="2">
        <v>2</v>
      </c>
      <c r="C14" s="1">
        <f t="shared" si="0"/>
        <v>3.6631277777468357E-2</v>
      </c>
      <c r="E14" t="s">
        <v>4</v>
      </c>
      <c r="H14" s="12">
        <v>-2.7</v>
      </c>
      <c r="I14">
        <f>_xll.acq_interpolator_eval($F$5,H14)</f>
        <v>-1.0746279406271095E-3</v>
      </c>
      <c r="K14">
        <f>_xll.acq_interpolator_eval(K$2,$H14)</f>
        <v>-4.8261353405692729E-3</v>
      </c>
      <c r="L14">
        <f>_xll.acq_interpolator_eval(L$2,$H14)</f>
        <v>-3.043772969245578E-3</v>
      </c>
      <c r="M14">
        <f>_xll.acq_interpolator_eval(M$2,$H14)</f>
        <v>-3.0437729692455776E-3</v>
      </c>
      <c r="N14">
        <f>_xll.acq_interpolator_eval(N$2,$H14)</f>
        <v>-1.8810859282557453E-3</v>
      </c>
      <c r="O14">
        <f>_xll.acq_interpolator_eval(O$2,$H14)</f>
        <v>-1.8810859282557453E-3</v>
      </c>
      <c r="P14">
        <f>_xll.acq_interpolator_eval(P$2,$H14)</f>
        <v>-1.0746279406271095E-3</v>
      </c>
      <c r="Q14">
        <f>_xll.acq_interpolator_eval(Q$2,$H14)</f>
        <v>-8.1050962108775593E-4</v>
      </c>
      <c r="R14">
        <f>_xll.acq_interpolator_eval(R$2,$H14)</f>
        <v>-3.043772969245578E-3</v>
      </c>
      <c r="S14">
        <f>_xll.acq_interpolator_eval(S$2,$H14)</f>
        <v>-2.402122515569048E-3</v>
      </c>
    </row>
    <row r="15" spans="2:19" x14ac:dyDescent="0.45">
      <c r="B15" s="2">
        <v>2.5</v>
      </c>
      <c r="C15" s="1">
        <f t="shared" si="0"/>
        <v>4.8261353405692729E-3</v>
      </c>
      <c r="E15" t="s">
        <v>11</v>
      </c>
      <c r="H15" s="12">
        <v>-2.65</v>
      </c>
      <c r="I15">
        <f>_xll.acq_interpolator_eval($F$5,H15)</f>
        <v>-1.4791946786951501E-3</v>
      </c>
      <c r="K15">
        <f>_xll.acq_interpolator_eval(K$2,$H15)</f>
        <v>-4.8261353405692729E-3</v>
      </c>
      <c r="L15">
        <f>_xll.acq_interpolator_eval(L$2,$H15)</f>
        <v>-3.4893635620765039E-3</v>
      </c>
      <c r="M15">
        <f>_xll.acq_interpolator_eval(M$2,$H15)</f>
        <v>-3.4893635620765031E-3</v>
      </c>
      <c r="N15">
        <f>_xll.acq_interpolator_eval(N$2,$H15)</f>
        <v>-2.4084279536562688E-3</v>
      </c>
      <c r="O15">
        <f>_xll.acq_interpolator_eval(O$2,$H15)</f>
        <v>-2.4084279536562688E-3</v>
      </c>
      <c r="P15">
        <f>_xll.acq_interpolator_eval(P$2,$H15)</f>
        <v>-1.4791946786951501E-3</v>
      </c>
      <c r="Q15">
        <f>_xll.acq_interpolator_eval(Q$2,$H15)</f>
        <v>-1.6881855330657177E-3</v>
      </c>
      <c r="R15">
        <f>_xll.acq_interpolator_eval(R$2,$H15)</f>
        <v>-3.4893635620765039E-3</v>
      </c>
      <c r="S15">
        <f>_xll.acq_interpolator_eval(S$2,$H15)</f>
        <v>-2.8343453906150458E-3</v>
      </c>
    </row>
    <row r="16" spans="2:19" x14ac:dyDescent="0.45">
      <c r="B16" s="2">
        <v>3</v>
      </c>
      <c r="C16" s="1">
        <f t="shared" si="0"/>
        <v>3.7022941226003868E-4</v>
      </c>
      <c r="E16" t="s">
        <v>12</v>
      </c>
      <c r="H16" s="12">
        <v>-2.6</v>
      </c>
      <c r="I16">
        <f>_xll.acq_interpolator_eval($F$5,H16)</f>
        <v>-2.184603018357675E-3</v>
      </c>
      <c r="K16">
        <f>_xll.acq_interpolator_eval(K$2,$H16)</f>
        <v>-4.8261353405692729E-3</v>
      </c>
      <c r="L16">
        <f>_xll.acq_interpolator_eval(L$2,$H16)</f>
        <v>-3.9349541549074255E-3</v>
      </c>
      <c r="M16">
        <f>_xll.acq_interpolator_eval(M$2,$H16)</f>
        <v>-3.9349541549074246E-3</v>
      </c>
      <c r="N16">
        <f>_xll.acq_interpolator_eval(N$2,$H16)</f>
        <v>-3.0629388741650505E-3</v>
      </c>
      <c r="O16">
        <f>_xll.acq_interpolator_eval(O$2,$H16)</f>
        <v>-3.0629388741650505E-3</v>
      </c>
      <c r="P16">
        <f>_xll.acq_interpolator_eval(P$2,$H16)</f>
        <v>-2.184603018357675E-3</v>
      </c>
      <c r="Q16">
        <f>_xll.acq_interpolator_eval(Q$2,$H16)</f>
        <v>-2.6791441523295349E-3</v>
      </c>
      <c r="R16">
        <f>_xll.acq_interpolator_eval(R$2,$H16)</f>
        <v>-3.9349541549074255E-3</v>
      </c>
      <c r="S16">
        <f>_xll.acq_interpolator_eval(S$2,$H16)</f>
        <v>-3.3645981960838435E-3</v>
      </c>
    </row>
    <row r="17" spans="5:19" x14ac:dyDescent="0.45">
      <c r="E17" t="s">
        <v>9</v>
      </c>
      <c r="H17" s="12">
        <v>-2.5499999999999998</v>
      </c>
      <c r="I17">
        <f>_xll.acq_interpolator_eval($F$5,H17)</f>
        <v>-3.2729006691404653E-3</v>
      </c>
      <c r="K17">
        <f>_xll.acq_interpolator_eval(K$2,$H17)</f>
        <v>-4.8261353405692729E-3</v>
      </c>
      <c r="L17">
        <f>_xll.acq_interpolator_eval(L$2,$H17)</f>
        <v>-4.3805447477383514E-3</v>
      </c>
      <c r="M17">
        <f>_xll.acq_interpolator_eval(M$2,$H17)</f>
        <v>-4.3805447477383505E-3</v>
      </c>
      <c r="N17">
        <f>_xll.acq_interpolator_eval(N$2,$H17)</f>
        <v>-3.8627856747975682E-3</v>
      </c>
      <c r="O17">
        <f>_xll.acq_interpolator_eval(O$2,$H17)</f>
        <v>-3.8627856747975682E-3</v>
      </c>
      <c r="P17">
        <f>_xll.acq_interpolator_eval(P$2,$H17)</f>
        <v>-3.2729006691404653E-3</v>
      </c>
      <c r="Q17">
        <f>_xll.acq_interpolator_eval(Q$2,$H17)</f>
        <v>-3.7396919358428501E-3</v>
      </c>
      <c r="R17">
        <f>_xll.acq_interpolator_eval(R$2,$H17)</f>
        <v>-4.3805447477383514E-3</v>
      </c>
      <c r="S17">
        <f>_xll.acq_interpolator_eval(S$2,$H17)</f>
        <v>-4.0196163675453042E-3</v>
      </c>
    </row>
    <row r="18" spans="5:19" x14ac:dyDescent="0.45">
      <c r="E18" t="s">
        <v>10</v>
      </c>
      <c r="H18" s="12">
        <v>-2.5</v>
      </c>
      <c r="I18">
        <f>_xll.acq_interpolator_eval($F$5,H18)</f>
        <v>-4.8261353405692729E-3</v>
      </c>
      <c r="K18">
        <f>_xll.acq_interpolator_eval(K$2,$H18)</f>
        <v>-4.8261353405692729E-3</v>
      </c>
      <c r="L18">
        <f>_xll.acq_interpolator_eval(L$2,$H18)</f>
        <v>-4.8261353405692729E-3</v>
      </c>
      <c r="M18">
        <f>_xll.acq_interpolator_eval(M$2,$H18)</f>
        <v>-4.8261353405692729E-3</v>
      </c>
      <c r="N18">
        <f>_xll.acq_interpolator_eval(N$2,$H18)</f>
        <v>-4.8261353405692729E-3</v>
      </c>
      <c r="O18">
        <f>_xll.acq_interpolator_eval(O$2,$H18)</f>
        <v>-4.8261353405692729E-3</v>
      </c>
      <c r="P18">
        <f>_xll.acq_interpolator_eval(P$2,$H18)</f>
        <v>-4.8261353405692729E-3</v>
      </c>
      <c r="Q18">
        <f>_xll.acq_interpolator_eval(Q$2,$H18)</f>
        <v>-4.8261353405692729E-3</v>
      </c>
      <c r="R18">
        <f>_xll.acq_interpolator_eval(R$2,$H18)</f>
        <v>-4.8261353405692729E-3</v>
      </c>
      <c r="S18">
        <f>_xll.acq_interpolator_eval(S$2,$H18)</f>
        <v>-4.8261353405692729E-3</v>
      </c>
    </row>
    <row r="19" spans="5:19" x14ac:dyDescent="0.45">
      <c r="E19" t="s">
        <v>13</v>
      </c>
      <c r="H19" s="12">
        <v>-2.4500000000000002</v>
      </c>
      <c r="I19">
        <f>_xll.acq_interpolator_eval($F$5,H19)</f>
        <v>-6.4955246308333551E-3</v>
      </c>
      <c r="K19">
        <f>_xll.acq_interpolator_eval(K$2,$H19)</f>
        <v>-4.8261353405692729E-3</v>
      </c>
      <c r="L19">
        <f>_xll.acq_interpolator_eval(L$2,$H19)</f>
        <v>-8.0066495842591699E-3</v>
      </c>
      <c r="M19">
        <f>_xll.acq_interpolator_eval(M$2,$H19)</f>
        <v>-5.5452182984860919E-3</v>
      </c>
      <c r="N19">
        <f>_xll.acq_interpolator_eval(N$2,$H19)</f>
        <v>-5.9803371079887625E-3</v>
      </c>
      <c r="O19">
        <f>_xll.acq_interpolator_eval(O$2,$H19)</f>
        <v>-5.9803371079887625E-3</v>
      </c>
      <c r="P19">
        <f>_xll.acq_interpolator_eval(P$2,$H19)</f>
        <v>-6.4955246308333551E-3</v>
      </c>
      <c r="Q19">
        <f>_xll.acq_interpolator_eval(Q$2,$H19)</f>
        <v>-6.1183303596560358E-3</v>
      </c>
      <c r="R19">
        <f>_xll.acq_interpolator_eval(R$2,$H19)</f>
        <v>-5.6005491120491892E-3</v>
      </c>
      <c r="S19">
        <f>_xll.acq_interpolator_eval(S$2,$H19)</f>
        <v>-5.8660435253243548E-3</v>
      </c>
    </row>
    <row r="20" spans="5:19" x14ac:dyDescent="0.45">
      <c r="H20" s="12">
        <v>-2.4</v>
      </c>
      <c r="I20">
        <f>_xll.acq_interpolator_eval($F$5,H20)</f>
        <v>-8.0022140253444736E-3</v>
      </c>
      <c r="K20">
        <f>_xll.acq_interpolator_eval(K$2,$H20)</f>
        <v>-4.8261353405692729E-3</v>
      </c>
      <c r="L20">
        <f>_xll.acq_interpolator_eval(L$2,$H20)</f>
        <v>-1.1187163827949095E-2</v>
      </c>
      <c r="M20">
        <f>_xll.acq_interpolator_eval(M$2,$H20)</f>
        <v>-6.8112859865747163E-3</v>
      </c>
      <c r="N20">
        <f>_xll.acq_interpolator_eval(N$2,$H20)</f>
        <v>-7.3894692195371325E-3</v>
      </c>
      <c r="O20">
        <f>_xll.acq_interpolator_eval(O$2,$H20)</f>
        <v>-7.3894692195371325E-3</v>
      </c>
      <c r="P20">
        <f>_xll.acq_interpolator_eval(P$2,$H20)</f>
        <v>-8.0022140253444736E-3</v>
      </c>
      <c r="Q20">
        <f>_xll.acq_interpolator_eval(Q$2,$H20)</f>
        <v>-7.8262399865728517E-3</v>
      </c>
      <c r="R20">
        <f>_xll.acq_interpolator_eval(R$2,$H20)</f>
        <v>-7.008017768132398E-3</v>
      </c>
      <c r="S20">
        <f>_xll.acq_interpolator_eval(S$2,$H20)</f>
        <v>-7.2390529556924012E-3</v>
      </c>
    </row>
    <row r="21" spans="5:19" x14ac:dyDescent="0.45">
      <c r="H21" s="12">
        <v>-2.35</v>
      </c>
      <c r="I21">
        <f>_xll.acq_interpolator_eval($F$5,H21)</f>
        <v>-9.5331430644621257E-3</v>
      </c>
      <c r="K21">
        <f>_xll.acq_interpolator_eval(K$2,$H21)</f>
        <v>-4.8261353405692729E-3</v>
      </c>
      <c r="L21">
        <f>_xll.acq_interpolator_eval(L$2,$H21)</f>
        <v>-1.4367678071638992E-2</v>
      </c>
      <c r="M21">
        <f>_xll.acq_interpolator_eval(M$2,$H21)</f>
        <v>-8.624338404835126E-3</v>
      </c>
      <c r="N21">
        <f>_xll.acq_interpolator_eval(N$2,$H21)</f>
        <v>-9.1267921691885676E-3</v>
      </c>
      <c r="O21">
        <f>_xll.acq_interpolator_eval(O$2,$H21)</f>
        <v>-9.1267921691885676E-3</v>
      </c>
      <c r="P21">
        <f>_xll.acq_interpolator_eval(P$2,$H21)</f>
        <v>-9.5331430644621257E-3</v>
      </c>
      <c r="Q21">
        <f>_xll.acq_interpolator_eval(Q$2,$H21)</f>
        <v>-9.9513311787670176E-3</v>
      </c>
      <c r="R21">
        <f>_xll.acq_interpolator_eval(R$2,$H21)</f>
        <v>-9.011654099776811E-3</v>
      </c>
      <c r="S21">
        <f>_xll.acq_interpolator_eval(S$2,$H21)</f>
        <v>-8.9986345028131021E-3</v>
      </c>
    </row>
    <row r="22" spans="5:19" x14ac:dyDescent="0.45">
      <c r="H22" s="12">
        <v>-2.2999999999999998</v>
      </c>
      <c r="I22">
        <f>_xll.acq_interpolator_eval($F$5,H22)</f>
        <v>-1.127525128854585E-2</v>
      </c>
      <c r="K22">
        <f>_xll.acq_interpolator_eval(K$2,$H22)</f>
        <v>-4.8261353405692729E-3</v>
      </c>
      <c r="L22">
        <f>_xll.acq_interpolator_eval(L$2,$H22)</f>
        <v>-1.7548192315328916E-2</v>
      </c>
      <c r="M22">
        <f>_xll.acq_interpolator_eval(M$2,$H22)</f>
        <v>-1.0984375553267351E-2</v>
      </c>
      <c r="N22">
        <f>_xll.acq_interpolator_eval(N$2,$H22)</f>
        <v>-1.1265566450917312E-2</v>
      </c>
      <c r="O22">
        <f>_xll.acq_interpolator_eval(O$2,$H22)</f>
        <v>-1.1265566450917312E-2</v>
      </c>
      <c r="P22">
        <f>_xll.acq_interpolator_eval(P$2,$H22)</f>
        <v>-1.127525128854585E-2</v>
      </c>
      <c r="Q22">
        <f>_xll.acq_interpolator_eval(Q$2,$H22)</f>
        <v>-1.2495070893685907E-2</v>
      </c>
      <c r="R22">
        <f>_xll.acq_interpolator_eval(R$2,$H22)</f>
        <v>-1.1574570897940398E-2</v>
      </c>
      <c r="S22">
        <f>_xll.acq_interpolator_eval(S$2,$H22)</f>
        <v>-1.1198259037826196E-2</v>
      </c>
    </row>
    <row r="23" spans="5:19" x14ac:dyDescent="0.45">
      <c r="H23" s="12">
        <v>-2.25</v>
      </c>
      <c r="I23">
        <f>_xll.acq_interpolator_eval($F$5,H23)</f>
        <v>-1.3415478237955136E-2</v>
      </c>
      <c r="K23">
        <f>_xll.acq_interpolator_eval(K$2,$H23)</f>
        <v>-4.8261353405692729E-3</v>
      </c>
      <c r="L23">
        <f>_xll.acq_interpolator_eval(L$2,$H23)</f>
        <v>-2.0728706559018813E-2</v>
      </c>
      <c r="M23">
        <f>_xll.acq_interpolator_eval(M$2,$H23)</f>
        <v>-1.3891397431871353E-2</v>
      </c>
      <c r="N23">
        <f>_xll.acq_interpolator_eval(N$2,$H23)</f>
        <v>-1.3879052558697525E-2</v>
      </c>
      <c r="O23">
        <f>_xll.acq_interpolator_eval(O$2,$H23)</f>
        <v>-1.3879052558697525E-2</v>
      </c>
      <c r="P23">
        <f>_xll.acq_interpolator_eval(P$2,$H23)</f>
        <v>-1.3415478237955136E-2</v>
      </c>
      <c r="Q23">
        <f>_xll.acq_interpolator_eval(Q$2,$H23)</f>
        <v>-1.54589260887768E-2</v>
      </c>
      <c r="R23">
        <f>_xll.acq_interpolator_eval(R$2,$H23)</f>
        <v>-1.4659880953581046E-2</v>
      </c>
      <c r="S23">
        <f>_xll.acq_interpolator_eval(S$2,$H23)</f>
        <v>-1.3891397431871354E-2</v>
      </c>
    </row>
    <row r="24" spans="5:19" x14ac:dyDescent="0.45">
      <c r="H24" s="12">
        <v>-2.19999999999999</v>
      </c>
      <c r="I24">
        <f>_xll.acq_interpolator_eval($F$5,H24)</f>
        <v>-1.6140763453050135E-2</v>
      </c>
      <c r="K24">
        <f>_xll.acq_interpolator_eval(K$2,$H24)</f>
        <v>-3.6631277777468357E-2</v>
      </c>
      <c r="L24">
        <f>_xll.acq_interpolator_eval(L$2,$H24)</f>
        <v>-2.3909220802709359E-2</v>
      </c>
      <c r="M24">
        <f>_xll.acq_interpolator_eval(M$2,$H24)</f>
        <v>-1.7345404040647907E-2</v>
      </c>
      <c r="N24">
        <f>_xll.acq_interpolator_eval(N$2,$H24)</f>
        <v>-1.7040510986504141E-2</v>
      </c>
      <c r="O24">
        <f>_xll.acq_interpolator_eval(O$2,$H24)</f>
        <v>-1.7040510986504141E-2</v>
      </c>
      <c r="P24">
        <f>_xll.acq_interpolator_eval(P$2,$H24)</f>
        <v>-1.6140763453050135E-2</v>
      </c>
      <c r="Q24">
        <f>_xll.acq_interpolator_eval(Q$2,$H24)</f>
        <v>-1.8844363721487786E-2</v>
      </c>
      <c r="R24">
        <f>_xll.acq_interpolator_eval(R$2,$H24)</f>
        <v>-1.8230697057657487E-2</v>
      </c>
      <c r="S24">
        <f>_xll.acq_interpolator_eval(S$2,$H24)</f>
        <v>-1.7131520556089023E-2</v>
      </c>
    </row>
    <row r="25" spans="5:19" x14ac:dyDescent="0.45">
      <c r="H25" s="12">
        <v>-2.1499999999999901</v>
      </c>
      <c r="I25">
        <f>_xll.acq_interpolator_eval($F$5,H25)</f>
        <v>-1.9638046474189291E-2</v>
      </c>
      <c r="K25">
        <f>_xll.acq_interpolator_eval(K$2,$H25)</f>
        <v>-3.6631277777468357E-2</v>
      </c>
      <c r="L25">
        <f>_xll.acq_interpolator_eval(L$2,$H25)</f>
        <v>-2.7089735046399256E-2</v>
      </c>
      <c r="M25">
        <f>_xll.acq_interpolator_eval(M$2,$H25)</f>
        <v>-2.1346395379595606E-2</v>
      </c>
      <c r="N25">
        <f>_xll.acq_interpolator_eval(N$2,$H25)</f>
        <v>-2.0823202228310099E-2</v>
      </c>
      <c r="O25">
        <f>_xll.acq_interpolator_eval(O$2,$H25)</f>
        <v>-2.0823202228310099E-2</v>
      </c>
      <c r="P25">
        <f>_xll.acq_interpolator_eval(P$2,$H25)</f>
        <v>-1.9638046474189291E-2</v>
      </c>
      <c r="Q25">
        <f>_xll.acq_interpolator_eval(Q$2,$H25)</f>
        <v>-2.2652850749264816E-2</v>
      </c>
      <c r="R25">
        <f>_xll.acq_interpolator_eval(R$2,$H25)</f>
        <v>-2.2250132001126199E-2</v>
      </c>
      <c r="S25">
        <f>_xll.acq_interpolator_eval(S$2,$H25)</f>
        <v>-2.0972099281617605E-2</v>
      </c>
    </row>
    <row r="26" spans="5:19" x14ac:dyDescent="0.45">
      <c r="H26" s="12">
        <v>-2.0999999999999899</v>
      </c>
      <c r="I26">
        <f>_xll.acq_interpolator_eval($F$5,H26)</f>
        <v>-2.4094266841732659E-2</v>
      </c>
      <c r="K26">
        <f>_xll.acq_interpolator_eval(K$2,$H26)</f>
        <v>-3.6631277777468357E-2</v>
      </c>
      <c r="L26">
        <f>_xll.acq_interpolator_eval(L$2,$H26)</f>
        <v>-3.0270249290089181E-2</v>
      </c>
      <c r="M26">
        <f>_xll.acq_interpolator_eval(M$2,$H26)</f>
        <v>-2.5894371448715141E-2</v>
      </c>
      <c r="N26">
        <f>_xll.acq_interpolator_eval(N$2,$H26)</f>
        <v>-2.5300386778090229E-2</v>
      </c>
      <c r="O26">
        <f>_xll.acq_interpolator_eval(O$2,$H26)</f>
        <v>-2.5300386778090229E-2</v>
      </c>
      <c r="P26">
        <f>_xll.acq_interpolator_eval(P$2,$H26)</f>
        <v>-2.4094266841732659E-2</v>
      </c>
      <c r="Q26">
        <f>_xll.acq_interpolator_eval(Q$2,$H26)</f>
        <v>-2.6885854129555905E-2</v>
      </c>
      <c r="R26">
        <f>_xll.acq_interpolator_eval(R$2,$H26)</f>
        <v>-2.6681298574945826E-2</v>
      </c>
      <c r="S26">
        <f>_xll.acq_interpolator_eval(S$2,$H26)</f>
        <v>-2.5466604479597459E-2</v>
      </c>
    </row>
    <row r="27" spans="5:19" x14ac:dyDescent="0.45">
      <c r="H27" s="12">
        <v>-2.0499999999999901</v>
      </c>
      <c r="I27">
        <f>_xll.acq_interpolator_eval($F$5,H27)</f>
        <v>-2.9696364096039658E-2</v>
      </c>
      <c r="K27">
        <f>_xll.acq_interpolator_eval(K$2,$H27)</f>
        <v>-3.6631277777468357E-2</v>
      </c>
      <c r="L27">
        <f>_xll.acq_interpolator_eval(L$2,$H27)</f>
        <v>-3.3450763533779078E-2</v>
      </c>
      <c r="M27">
        <f>_xll.acq_interpolator_eval(M$2,$H27)</f>
        <v>-3.0989332248006429E-2</v>
      </c>
      <c r="N27">
        <f>_xll.acq_interpolator_eval(N$2,$H27)</f>
        <v>-3.0545325129818661E-2</v>
      </c>
      <c r="O27">
        <f>_xll.acq_interpolator_eval(O$2,$H27)</f>
        <v>-3.0545325129818661E-2</v>
      </c>
      <c r="P27">
        <f>_xll.acq_interpolator_eval(P$2,$H27)</f>
        <v>-2.9696364096039658E-2</v>
      </c>
      <c r="Q27">
        <f>_xll.acq_interpolator_eval(Q$2,$H27)</f>
        <v>-3.1544840819808309E-2</v>
      </c>
      <c r="R27">
        <f>_xll.acq_interpolator_eval(R$2,$H27)</f>
        <v>-3.1487309570074236E-2</v>
      </c>
      <c r="S27">
        <f>_xll.acq_interpolator_eval(S$2,$H27)</f>
        <v>-3.0668507021168204E-2</v>
      </c>
    </row>
    <row r="28" spans="5:19" x14ac:dyDescent="0.45">
      <c r="H28" s="12">
        <v>-1.99999999999999</v>
      </c>
      <c r="I28">
        <f>_xll.acq_interpolator_eval($F$5,H28)</f>
        <v>-3.6631277777469891E-2</v>
      </c>
      <c r="K28">
        <f>_xll.acq_interpolator_eval(K$2,$H28)</f>
        <v>-3.6631277777468357E-2</v>
      </c>
      <c r="L28">
        <f>_xll.acq_interpolator_eval(L$2,$H28)</f>
        <v>-3.6631277777470786E-2</v>
      </c>
      <c r="M28">
        <f>_xll.acq_interpolator_eval(M$2,$H28)</f>
        <v>-3.6631277777469544E-2</v>
      </c>
      <c r="N28">
        <f>_xll.acq_interpolator_eval(N$2,$H28)</f>
        <v>-3.6631277777469662E-2</v>
      </c>
      <c r="O28">
        <f>_xll.acq_interpolator_eval(O$2,$H28)</f>
        <v>-3.6631277777469662E-2</v>
      </c>
      <c r="P28">
        <f>_xll.acq_interpolator_eval(P$2,$H28)</f>
        <v>-3.6631277777469891E-2</v>
      </c>
      <c r="Q28">
        <f>_xll.acq_interpolator_eval(Q$2,$H28)</f>
        <v>-3.6631277777469419E-2</v>
      </c>
      <c r="R28">
        <f>_xll.acq_interpolator_eval(R$2,$H28)</f>
        <v>-3.6631277777469419E-2</v>
      </c>
      <c r="S28">
        <f>_xll.acq_interpolator_eval(S$2,$H28)</f>
        <v>-3.6631277777469627E-2</v>
      </c>
    </row>
    <row r="29" spans="5:19" x14ac:dyDescent="0.45">
      <c r="H29" s="12">
        <v>-1.94999999999999</v>
      </c>
      <c r="I29">
        <f>_xll.acq_interpolator_eval($F$5,H29)</f>
        <v>-4.4749297106866592E-2</v>
      </c>
      <c r="K29">
        <f>_xll.acq_interpolator_eval(K$2,$H29)</f>
        <v>-3.6631277777468357E-2</v>
      </c>
      <c r="L29">
        <f>_xll.acq_interpolator_eval(L$2,$H29)</f>
        <v>-4.8778033684003609E-2</v>
      </c>
      <c r="M29">
        <f>_xll.acq_interpolator_eval(M$2,$H29)</f>
        <v>-4.3169847473217074E-2</v>
      </c>
      <c r="N29">
        <f>_xll.acq_interpolator_eval(N$2,$H29)</f>
        <v>-4.362974015265618E-2</v>
      </c>
      <c r="O29">
        <f>_xll.acq_interpolator_eval(O$2,$H29)</f>
        <v>-4.362974015265618E-2</v>
      </c>
      <c r="P29">
        <f>_xll.acq_interpolator_eval(P$2,$H29)</f>
        <v>-4.4749297106866592E-2</v>
      </c>
      <c r="Q29">
        <f>_xll.acq_interpolator_eval(Q$2,$H29)</f>
        <v>-4.2976267073256157E-2</v>
      </c>
      <c r="R29">
        <f>_xll.acq_interpolator_eval(R$2,$H29)</f>
        <v>-4.2976267073256157E-2</v>
      </c>
      <c r="S29">
        <f>_xll.acq_interpolator_eval(S$2,$H29)</f>
        <v>-4.3694185770803876E-2</v>
      </c>
    </row>
    <row r="30" spans="5:19" x14ac:dyDescent="0.45">
      <c r="H30" s="12">
        <v>-1.8999999999999899</v>
      </c>
      <c r="I30">
        <f>_xll.acq_interpolator_eval($F$5,H30)</f>
        <v>-5.3773386202103354E-2</v>
      </c>
      <c r="K30">
        <f>_xll.acq_interpolator_eval(K$2,$H30)</f>
        <v>-3.6631277777468357E-2</v>
      </c>
      <c r="L30">
        <f>_xll.acq_interpolator_eval(L$2,$H30)</f>
        <v>-6.0924789590536432E-2</v>
      </c>
      <c r="M30">
        <f>_xll.acq_interpolator_eval(M$2,$H30)</f>
        <v>-5.0954680771361407E-2</v>
      </c>
      <c r="N30">
        <f>_xll.acq_interpolator_eval(N$2,$H30)</f>
        <v>-5.1605147437546198E-2</v>
      </c>
      <c r="O30">
        <f>_xll.acq_interpolator_eval(O$2,$H30)</f>
        <v>-5.1605147437546198E-2</v>
      </c>
      <c r="P30">
        <f>_xll.acq_interpolator_eval(P$2,$H30)</f>
        <v>-5.3773386202103354E-2</v>
      </c>
      <c r="Q30">
        <f>_xll.acq_interpolator_eval(Q$2,$H30)</f>
        <v>-5.1250053812622098E-2</v>
      </c>
      <c r="R30">
        <f>_xll.acq_interpolator_eval(R$2,$H30)</f>
        <v>-5.1250053812622098E-2</v>
      </c>
      <c r="S30">
        <f>_xll.acq_interpolator_eval(S$2,$H30)</f>
        <v>-5.2106049769806886E-2</v>
      </c>
    </row>
    <row r="31" spans="5:19" x14ac:dyDescent="0.45">
      <c r="H31" s="12">
        <v>-1.8499999999999901</v>
      </c>
      <c r="I31">
        <f>_xll.acq_interpolator_eval($F$5,H31)</f>
        <v>-6.3699496949084805E-2</v>
      </c>
      <c r="K31">
        <f>_xll.acq_interpolator_eval(K$2,$H31)</f>
        <v>-3.6631277777468357E-2</v>
      </c>
      <c r="L31">
        <f>_xll.acq_interpolator_eval(L$2,$H31)</f>
        <v>-7.3071545497069207E-2</v>
      </c>
      <c r="M31">
        <f>_xll.acq_interpolator_eval(M$2,$H31)</f>
        <v>-5.9985777671902475E-2</v>
      </c>
      <c r="N31">
        <f>_xll.acq_interpolator_eval(N$2,$H31)</f>
        <v>-6.0620169751946396E-2</v>
      </c>
      <c r="O31">
        <f>_xll.acq_interpolator_eval(O$2,$H31)</f>
        <v>-6.0620169751946396E-2</v>
      </c>
      <c r="P31">
        <f>_xll.acq_interpolator_eval(P$2,$H31)</f>
        <v>-6.3699496949084805E-2</v>
      </c>
      <c r="Q31">
        <f>_xll.acq_interpolator_eval(Q$2,$H31)</f>
        <v>-6.1212819505120517E-2</v>
      </c>
      <c r="R31">
        <f>_xll.acq_interpolator_eval(R$2,$H31)</f>
        <v>-6.1212819505120517E-2</v>
      </c>
      <c r="S31">
        <f>_xll.acq_interpolator_eval(S$2,$H31)</f>
        <v>-6.1784665265119415E-2</v>
      </c>
    </row>
    <row r="32" spans="5:19" x14ac:dyDescent="0.45">
      <c r="H32" s="12">
        <v>-1.7999999999999901</v>
      </c>
      <c r="I32">
        <f>_xll.acq_interpolator_eval($F$5,H32)</f>
        <v>-7.4523581233715705E-2</v>
      </c>
      <c r="K32">
        <f>_xll.acq_interpolator_eval(K$2,$H32)</f>
        <v>-3.6631277777468357E-2</v>
      </c>
      <c r="L32">
        <f>_xll.acq_interpolator_eval(L$2,$H32)</f>
        <v>-8.5218301403602037E-2</v>
      </c>
      <c r="M32">
        <f>_xll.acq_interpolator_eval(M$2,$H32)</f>
        <v>-7.0263138174840367E-2</v>
      </c>
      <c r="N32">
        <f>_xll.acq_interpolator_eval(N$2,$H32)</f>
        <v>-7.0737477215663591E-2</v>
      </c>
      <c r="O32">
        <f>_xll.acq_interpolator_eval(O$2,$H32)</f>
        <v>-7.0737477215663591E-2</v>
      </c>
      <c r="P32">
        <f>_xll.acq_interpolator_eval(P$2,$H32)</f>
        <v>-7.4523581233715705E-2</v>
      </c>
      <c r="Q32">
        <f>_xll.acq_interpolator_eval(Q$2,$H32)</f>
        <v>-7.2624745660304829E-2</v>
      </c>
      <c r="R32">
        <f>_xll.acq_interpolator_eval(R$2,$H32)</f>
        <v>-7.2624745660304829E-2</v>
      </c>
      <c r="S32">
        <f>_xll.acq_interpolator_eval(S$2,$H32)</f>
        <v>-7.2647827747382307E-2</v>
      </c>
    </row>
    <row r="33" spans="8:19" x14ac:dyDescent="0.45">
      <c r="H33" s="12">
        <v>-1.74999999999999</v>
      </c>
      <c r="I33">
        <f>_xll.acq_interpolator_eval($F$5,H33)</f>
        <v>-8.6241590941900675E-2</v>
      </c>
      <c r="K33">
        <f>_xll.acq_interpolator_eval(K$2,$H33)</f>
        <v>-0.15809883684279649</v>
      </c>
      <c r="L33">
        <f>_xll.acq_interpolator_eval(L$2,$H33)</f>
        <v>-9.7365057310134853E-2</v>
      </c>
      <c r="M33">
        <f>_xll.acq_interpolator_eval(M$2,$H33)</f>
        <v>-8.1786762280175049E-2</v>
      </c>
      <c r="N33">
        <f>_xll.acq_interpolator_eval(N$2,$H33)</f>
        <v>-8.2019739948504505E-2</v>
      </c>
      <c r="O33">
        <f>_xll.acq_interpolator_eval(O$2,$H33)</f>
        <v>-8.2019739948504505E-2</v>
      </c>
      <c r="P33">
        <f>_xll.acq_interpolator_eval(P$2,$H33)</f>
        <v>-8.6241590941900675E-2</v>
      </c>
      <c r="Q33">
        <f>_xll.acq_interpolator_eval(Q$2,$H33)</f>
        <v>-8.5246013787728309E-2</v>
      </c>
      <c r="R33">
        <f>_xll.acq_interpolator_eval(R$2,$H33)</f>
        <v>-8.5246013787728309E-2</v>
      </c>
      <c r="S33">
        <f>_xll.acq_interpolator_eval(S$2,$H33)</f>
        <v>-8.4613332707236311E-2</v>
      </c>
    </row>
    <row r="34" spans="8:19" x14ac:dyDescent="0.45">
      <c r="H34" s="12">
        <v>-1.69999999999999</v>
      </c>
      <c r="I34">
        <f>_xll.acq_interpolator_eval($F$5,H34)</f>
        <v>-9.8849477959544407E-2</v>
      </c>
      <c r="K34">
        <f>_xll.acq_interpolator_eval(K$2,$H34)</f>
        <v>-0.15809883684279649</v>
      </c>
      <c r="L34">
        <f>_xll.acq_interpolator_eval(L$2,$H34)</f>
        <v>-0.10951181321666767</v>
      </c>
      <c r="M34">
        <f>_xll.acq_interpolator_eval(M$2,$H34)</f>
        <v>-9.4556649987906513E-2</v>
      </c>
      <c r="N34">
        <f>_xll.acq_interpolator_eval(N$2,$H34)</f>
        <v>-9.4529628070275845E-2</v>
      </c>
      <c r="O34">
        <f>_xll.acq_interpolator_eval(O$2,$H34)</f>
        <v>-9.4529628070275845E-2</v>
      </c>
      <c r="P34">
        <f>_xll.acq_interpolator_eval(P$2,$H34)</f>
        <v>-9.8849477959544407E-2</v>
      </c>
      <c r="Q34">
        <f>_xll.acq_interpolator_eval(Q$2,$H34)</f>
        <v>-9.8836805396944283E-2</v>
      </c>
      <c r="R34">
        <f>_xll.acq_interpolator_eval(R$2,$H34)</f>
        <v>-9.8836805396944283E-2</v>
      </c>
      <c r="S34">
        <f>_xll.acq_interpolator_eval(S$2,$H34)</f>
        <v>-9.7598975635322202E-2</v>
      </c>
    </row>
    <row r="35" spans="8:19" x14ac:dyDescent="0.45">
      <c r="H35" s="12">
        <v>-1.6499999999999899</v>
      </c>
      <c r="I35">
        <f>_xll.acq_interpolator_eval($F$5,H35)</f>
        <v>-0.11234319417255149</v>
      </c>
      <c r="K35">
        <f>_xll.acq_interpolator_eval(K$2,$H35)</f>
        <v>-0.15809883684279649</v>
      </c>
      <c r="L35">
        <f>_xll.acq_interpolator_eval(L$2,$H35)</f>
        <v>-0.1216585691232005</v>
      </c>
      <c r="M35">
        <f>_xll.acq_interpolator_eval(M$2,$H35)</f>
        <v>-0.10857280129803476</v>
      </c>
      <c r="N35">
        <f>_xll.acq_interpolator_eval(N$2,$H35)</f>
        <v>-0.10832981170078437</v>
      </c>
      <c r="O35">
        <f>_xll.acq_interpolator_eval(O$2,$H35)</f>
        <v>-0.10832981170078437</v>
      </c>
      <c r="P35">
        <f>_xll.acq_interpolator_eval(P$2,$H35)</f>
        <v>-0.11234319417255149</v>
      </c>
      <c r="Q35">
        <f>_xll.acq_interpolator_eval(Q$2,$H35)</f>
        <v>-0.11315730199750607</v>
      </c>
      <c r="R35">
        <f>_xll.acq_interpolator_eval(R$2,$H35)</f>
        <v>-0.11315730199750607</v>
      </c>
      <c r="S35">
        <f>_xll.acq_interpolator_eval(S$2,$H35)</f>
        <v>-0.1115225520222807</v>
      </c>
    </row>
    <row r="36" spans="8:19" x14ac:dyDescent="0.45">
      <c r="H36" s="12">
        <v>-1.5999999999999901</v>
      </c>
      <c r="I36">
        <f>_xll.acq_interpolator_eval($F$5,H36)</f>
        <v>-0.1267186914668266</v>
      </c>
      <c r="K36">
        <f>_xll.acq_interpolator_eval(K$2,$H36)</f>
        <v>-0.15809883684279649</v>
      </c>
      <c r="L36">
        <f>_xll.acq_interpolator_eval(L$2,$H36)</f>
        <v>-0.13380532502973327</v>
      </c>
      <c r="M36">
        <f>_xll.acq_interpolator_eval(M$2,$H36)</f>
        <v>-0.12383521621055973</v>
      </c>
      <c r="N36">
        <f>_xll.acq_interpolator_eval(N$2,$H36)</f>
        <v>-0.12348296095983671</v>
      </c>
      <c r="O36">
        <f>_xll.acq_interpolator_eval(O$2,$H36)</f>
        <v>-0.12348296095983671</v>
      </c>
      <c r="P36">
        <f>_xll.acq_interpolator_eval(P$2,$H36)</f>
        <v>-0.1267186914668266</v>
      </c>
      <c r="Q36">
        <f>_xll.acq_interpolator_eval(Q$2,$H36)</f>
        <v>-0.12796768509896694</v>
      </c>
      <c r="R36">
        <f>_xll.acq_interpolator_eval(R$2,$H36)</f>
        <v>-0.12796768509896694</v>
      </c>
      <c r="S36">
        <f>_xll.acq_interpolator_eval(S$2,$H36)</f>
        <v>-0.12630185735875257</v>
      </c>
    </row>
    <row r="37" spans="8:19" x14ac:dyDescent="0.45">
      <c r="H37" s="12">
        <v>-1.5499999999999901</v>
      </c>
      <c r="I37">
        <f>_xll.acq_interpolator_eval($F$5,H37)</f>
        <v>-0.1419719217282745</v>
      </c>
      <c r="K37">
        <f>_xll.acq_interpolator_eval(K$2,$H37)</f>
        <v>-0.15809883684279649</v>
      </c>
      <c r="L37">
        <f>_xll.acq_interpolator_eval(L$2,$H37)</f>
        <v>-0.1459520809362661</v>
      </c>
      <c r="M37">
        <f>_xll.acq_interpolator_eval(M$2,$H37)</f>
        <v>-0.14034389472548156</v>
      </c>
      <c r="N37">
        <f>_xll.acq_interpolator_eval(N$2,$H37)</f>
        <v>-0.14005174596723982</v>
      </c>
      <c r="O37">
        <f>_xll.acq_interpolator_eval(O$2,$H37)</f>
        <v>-0.14005174596723982</v>
      </c>
      <c r="P37">
        <f>_xll.acq_interpolator_eval(P$2,$H37)</f>
        <v>-0.1419719217282745</v>
      </c>
      <c r="Q37">
        <f>_xll.acq_interpolator_eval(Q$2,$H37)</f>
        <v>-0.14302813621088031</v>
      </c>
      <c r="R37">
        <f>_xll.acq_interpolator_eval(R$2,$H37)</f>
        <v>-0.14302813621088031</v>
      </c>
      <c r="S37">
        <f>_xll.acq_interpolator_eval(S$2,$H37)</f>
        <v>-0.14185468713537872</v>
      </c>
    </row>
    <row r="38" spans="8:19" x14ac:dyDescent="0.45">
      <c r="H38" s="12">
        <v>-1.49999999999999</v>
      </c>
      <c r="I38">
        <f>_xll.acq_interpolator_eval($F$5,H38)</f>
        <v>-0.15809883684279979</v>
      </c>
      <c r="K38">
        <f>_xll.acq_interpolator_eval(K$2,$H38)</f>
        <v>-0.15809883684279649</v>
      </c>
      <c r="L38">
        <f>_xll.acq_interpolator_eval(L$2,$H38)</f>
        <v>-0.15809883684280068</v>
      </c>
      <c r="M38">
        <f>_xll.acq_interpolator_eval(M$2,$H38)</f>
        <v>-0.15809883684280018</v>
      </c>
      <c r="N38">
        <f>_xll.acq_interpolator_eval(N$2,$H38)</f>
        <v>-0.15809883684280024</v>
      </c>
      <c r="O38">
        <f>_xll.acq_interpolator_eval(O$2,$H38)</f>
        <v>-0.15809883684280024</v>
      </c>
      <c r="P38">
        <f>_xll.acq_interpolator_eval(P$2,$H38)</f>
        <v>-0.15809883684279979</v>
      </c>
      <c r="Q38">
        <f>_xll.acq_interpolator_eval(Q$2,$H38)</f>
        <v>-0.15809883684279949</v>
      </c>
      <c r="R38">
        <f>_xll.acq_interpolator_eval(R$2,$H38)</f>
        <v>-0.15809883684279949</v>
      </c>
      <c r="S38">
        <f>_xll.acq_interpolator_eval(S$2,$H38)</f>
        <v>-0.15809883684279979</v>
      </c>
    </row>
    <row r="39" spans="8:19" x14ac:dyDescent="0.45">
      <c r="H39" s="12">
        <v>-1.44999999999999</v>
      </c>
      <c r="I39">
        <f>_xll.acq_interpolator_eval($F$5,H39)</f>
        <v>-0.17634738738534045</v>
      </c>
      <c r="K39">
        <f>_xll.acq_interpolator_eval(K$2,$H39)</f>
        <v>-0.15809883684279649</v>
      </c>
      <c r="L39">
        <f>_xll.acq_interpolator_eval(L$2,$H39)</f>
        <v>-0.17907689727566528</v>
      </c>
      <c r="M39">
        <f>_xll.acq_interpolator_eval(M$2,$H39)</f>
        <v>-0.17673690941275183</v>
      </c>
      <c r="N39">
        <f>_xll.acq_interpolator_eval(N$2,$H39)</f>
        <v>-0.17762111915279166</v>
      </c>
      <c r="O39">
        <f>_xll.acq_interpolator_eval(O$2,$H39)</f>
        <v>-0.17762111915279166</v>
      </c>
      <c r="P39">
        <f>_xll.acq_interpolator_eval(P$2,$H39)</f>
        <v>-0.17634738738534045</v>
      </c>
      <c r="Q39">
        <f>_xll.acq_interpolator_eval(Q$2,$H39)</f>
        <v>-0.17453105894385279</v>
      </c>
      <c r="R39">
        <f>_xll.acq_interpolator_eval(R$2,$H39)</f>
        <v>-0.17453105894385279</v>
      </c>
      <c r="S39">
        <f>_xll.acq_interpolator_eval(S$2,$H39)</f>
        <v>-0.17700086727490208</v>
      </c>
    </row>
    <row r="40" spans="8:19" x14ac:dyDescent="0.45">
      <c r="H40" s="12">
        <v>-1.3999999999999899</v>
      </c>
      <c r="I40">
        <f>_xll.acq_interpolator_eval($F$5,H40)</f>
        <v>-0.19741507727510799</v>
      </c>
      <c r="K40">
        <f>_xll.acq_interpolator_eval(K$2,$H40)</f>
        <v>-0.15809883684279649</v>
      </c>
      <c r="L40">
        <f>_xll.acq_interpolator_eval(L$2,$H40)</f>
        <v>-0.20005495770852988</v>
      </c>
      <c r="M40">
        <f>_xll.acq_interpolator_eval(M$2,$H40)</f>
        <v>-0.19589497928557303</v>
      </c>
      <c r="N40">
        <f>_xll.acq_interpolator_eval(N$2,$H40)</f>
        <v>-0.19835234024935533</v>
      </c>
      <c r="O40">
        <f>_xll.acq_interpolator_eval(O$2,$H40)</f>
        <v>-0.19835234024935533</v>
      </c>
      <c r="P40">
        <f>_xll.acq_interpolator_eval(P$2,$H40)</f>
        <v>-0.19741507727510799</v>
      </c>
      <c r="Q40">
        <f>_xll.acq_interpolator_eval(Q$2,$H40)</f>
        <v>-0.19346345623361161</v>
      </c>
      <c r="R40">
        <f>_xll.acq_interpolator_eval(R$2,$H40)</f>
        <v>-0.19346345623361161</v>
      </c>
      <c r="S40">
        <f>_xll.acq_interpolator_eval(S$2,$H40)</f>
        <v>-0.19973856132688225</v>
      </c>
    </row>
    <row r="41" spans="8:19" x14ac:dyDescent="0.45">
      <c r="H41" s="12">
        <v>-1.3499999999999901</v>
      </c>
      <c r="I41">
        <f>_xll.acq_interpolator_eval($F$5,H41)</f>
        <v>-0.22047218841441926</v>
      </c>
      <c r="K41">
        <f>_xll.acq_interpolator_eval(K$2,$H41)</f>
        <v>-0.15809883684279649</v>
      </c>
      <c r="L41">
        <f>_xll.acq_interpolator_eval(L$2,$H41)</f>
        <v>-0.22103301814139439</v>
      </c>
      <c r="M41">
        <f>_xll.acq_interpolator_eval(M$2,$H41)</f>
        <v>-0.21557304646126374</v>
      </c>
      <c r="N41">
        <f>_xll.acq_interpolator_eval(N$2,$H41)</f>
        <v>-0.21996046293109928</v>
      </c>
      <c r="O41">
        <f>_xll.acq_interpolator_eval(O$2,$H41)</f>
        <v>-0.21996046293109928</v>
      </c>
      <c r="P41">
        <f>_xll.acq_interpolator_eval(P$2,$H41)</f>
        <v>-0.22047218841441926</v>
      </c>
      <c r="Q41">
        <f>_xll.acq_interpolator_eval(Q$2,$H41)</f>
        <v>-0.21433728287729548</v>
      </c>
      <c r="R41">
        <f>_xll.acq_interpolator_eval(R$2,$H41)</f>
        <v>-0.21433728287729548</v>
      </c>
      <c r="S41">
        <f>_xll.acq_interpolator_eval(S$2,$H41)</f>
        <v>-0.22504654764134951</v>
      </c>
    </row>
    <row r="42" spans="8:19" x14ac:dyDescent="0.45">
      <c r="H42" s="12">
        <v>-1.2999999999999901</v>
      </c>
      <c r="I42">
        <f>_xll.acq_interpolator_eval($F$5,H42)</f>
        <v>-0.24468900270559132</v>
      </c>
      <c r="K42">
        <f>_xll.acq_interpolator_eval(K$2,$H42)</f>
        <v>-0.15809883684279649</v>
      </c>
      <c r="L42">
        <f>_xll.acq_interpolator_eval(L$2,$H42)</f>
        <v>-0.24201107857425902</v>
      </c>
      <c r="M42">
        <f>_xll.acq_interpolator_eval(M$2,$H42)</f>
        <v>-0.23577111093982409</v>
      </c>
      <c r="N42">
        <f>_xll.acq_interpolator_eval(N$2,$H42)</f>
        <v>-0.24211344999663187</v>
      </c>
      <c r="O42">
        <f>_xll.acq_interpolator_eval(O$2,$H42)</f>
        <v>-0.24211344999663187</v>
      </c>
      <c r="P42">
        <f>_xll.acq_interpolator_eval(P$2,$H42)</f>
        <v>-0.24468900270559132</v>
      </c>
      <c r="Q42">
        <f>_xll.acq_interpolator_eval(Q$2,$H42)</f>
        <v>-0.2365937930401244</v>
      </c>
      <c r="R42">
        <f>_xll.acq_interpolator_eval(R$2,$H42)</f>
        <v>-0.2365937930401244</v>
      </c>
      <c r="S42">
        <f>_xll.acq_interpolator_eval(S$2,$H42)</f>
        <v>-0.25165945486091335</v>
      </c>
    </row>
    <row r="43" spans="8:19" x14ac:dyDescent="0.45">
      <c r="H43" s="12">
        <v>-1.24999999999999</v>
      </c>
      <c r="I43">
        <f>_xll.acq_interpolator_eval($F$5,H43)</f>
        <v>-0.26923580205094105</v>
      </c>
      <c r="K43">
        <f>_xll.acq_interpolator_eval(K$2,$H43)</f>
        <v>-0.36787944117144233</v>
      </c>
      <c r="L43">
        <f>_xll.acq_interpolator_eval(L$2,$H43)</f>
        <v>-0.26298913900712362</v>
      </c>
      <c r="M43">
        <f>_xll.acq_interpolator_eval(M$2,$H43)</f>
        <v>-0.25648917272125404</v>
      </c>
      <c r="N43">
        <f>_xll.acq_interpolator_eval(N$2,$H43)</f>
        <v>-0.26447926424456131</v>
      </c>
      <c r="O43">
        <f>_xll.acq_interpolator_eval(O$2,$H43)</f>
        <v>-0.26447926424456131</v>
      </c>
      <c r="P43">
        <f>_xll.acq_interpolator_eval(P$2,$H43)</f>
        <v>-0.26923580205094105</v>
      </c>
      <c r="Q43">
        <f>_xll.acq_interpolator_eval(Q$2,$H43)</f>
        <v>-0.25967424088731794</v>
      </c>
      <c r="R43">
        <f>_xll.acq_interpolator_eval(R$2,$H43)</f>
        <v>-0.25967424088731794</v>
      </c>
      <c r="S43">
        <f>_xll.acq_interpolator_eval(S$2,$H43)</f>
        <v>-0.27831191162818303</v>
      </c>
    </row>
    <row r="44" spans="8:19" x14ac:dyDescent="0.45">
      <c r="H44" s="12">
        <v>-1.19999999999999</v>
      </c>
      <c r="I44">
        <f>_xll.acq_interpolator_eval($F$5,H44)</f>
        <v>-0.29328286835278522</v>
      </c>
      <c r="K44">
        <f>_xll.acq_interpolator_eval(K$2,$H44)</f>
        <v>-0.36787944117144233</v>
      </c>
      <c r="L44">
        <f>_xll.acq_interpolator_eval(L$2,$H44)</f>
        <v>-0.28396719943998822</v>
      </c>
      <c r="M44">
        <f>_xll.acq_interpolator_eval(M$2,$H44)</f>
        <v>-0.27772723180555353</v>
      </c>
      <c r="N44">
        <f>_xll.acq_interpolator_eval(N$2,$H44)</f>
        <v>-0.28672586847349563</v>
      </c>
      <c r="O44">
        <f>_xll.acq_interpolator_eval(O$2,$H44)</f>
        <v>-0.28672586847349563</v>
      </c>
      <c r="P44">
        <f>_xll.acq_interpolator_eval(P$2,$H44)</f>
        <v>-0.29328286835278522</v>
      </c>
      <c r="Q44">
        <f>_xll.acq_interpolator_eval(Q$2,$H44)</f>
        <v>-0.28301988058409588</v>
      </c>
      <c r="R44">
        <f>_xll.acq_interpolator_eval(R$2,$H44)</f>
        <v>-0.28301988058409588</v>
      </c>
      <c r="S44">
        <f>_xll.acq_interpolator_eval(S$2,$H44)</f>
        <v>-0.30373854658576771</v>
      </c>
    </row>
    <row r="45" spans="8:19" x14ac:dyDescent="0.45">
      <c r="H45" s="12">
        <v>-1.1499999999999899</v>
      </c>
      <c r="I45">
        <f>_xll.acq_interpolator_eval($F$5,H45)</f>
        <v>-0.31600048351344084</v>
      </c>
      <c r="K45">
        <f>_xll.acq_interpolator_eval(K$2,$H45)</f>
        <v>-0.36787944117144233</v>
      </c>
      <c r="L45">
        <f>_xll.acq_interpolator_eval(L$2,$H45)</f>
        <v>-0.30494525987285281</v>
      </c>
      <c r="M45">
        <f>_xll.acq_interpolator_eval(M$2,$H45)</f>
        <v>-0.29948528819272258</v>
      </c>
      <c r="N45">
        <f>_xll.acq_interpolator_eval(N$2,$H45)</f>
        <v>-0.30852122548204303</v>
      </c>
      <c r="O45">
        <f>_xll.acq_interpolator_eval(O$2,$H45)</f>
        <v>-0.30852122548204303</v>
      </c>
      <c r="P45">
        <f>_xll.acq_interpolator_eval(P$2,$H45)</f>
        <v>-0.31600048351344084</v>
      </c>
      <c r="Q45">
        <f>_xll.acq_interpolator_eval(Q$2,$H45)</f>
        <v>-0.3060719662956779</v>
      </c>
      <c r="R45">
        <f>_xll.acq_interpolator_eval(R$2,$H45)</f>
        <v>-0.3060719662956779</v>
      </c>
      <c r="S45">
        <f>_xll.acq_interpolator_eval(S$2,$H45)</f>
        <v>-0.32667398837627687</v>
      </c>
    </row>
    <row r="46" spans="8:19" x14ac:dyDescent="0.45">
      <c r="H46" s="12">
        <v>-1.0999999999999901</v>
      </c>
      <c r="I46">
        <f>_xll.acq_interpolator_eval($F$5,H46)</f>
        <v>-0.33655892943522453</v>
      </c>
      <c r="K46">
        <f>_xll.acq_interpolator_eval(K$2,$H46)</f>
        <v>-0.36787944117144233</v>
      </c>
      <c r="L46">
        <f>_xll.acq_interpolator_eval(L$2,$H46)</f>
        <v>-0.32592332030571736</v>
      </c>
      <c r="M46">
        <f>_xll.acq_interpolator_eval(M$2,$H46)</f>
        <v>-0.32176334188276112</v>
      </c>
      <c r="N46">
        <f>_xll.acq_interpolator_eval(N$2,$H46)</f>
        <v>-0.32953329806881171</v>
      </c>
      <c r="O46">
        <f>_xll.acq_interpolator_eval(O$2,$H46)</f>
        <v>-0.32953329806881171</v>
      </c>
      <c r="P46">
        <f>_xll.acq_interpolator_eval(P$2,$H46)</f>
        <v>-0.33655892943522453</v>
      </c>
      <c r="Q46">
        <f>_xll.acq_interpolator_eval(Q$2,$H46)</f>
        <v>-0.32827175218728372</v>
      </c>
      <c r="R46">
        <f>_xll.acq_interpolator_eval(R$2,$H46)</f>
        <v>-0.32827175218728372</v>
      </c>
      <c r="S46">
        <f>_xll.acq_interpolator_eval(S$2,$H46)</f>
        <v>-0.34585286564231948</v>
      </c>
    </row>
    <row r="47" spans="8:19" x14ac:dyDescent="0.45">
      <c r="H47" s="12">
        <v>-1.0499999999999901</v>
      </c>
      <c r="I47">
        <f>_xll.acq_interpolator_eval($F$5,H47)</f>
        <v>-0.35412848802045355</v>
      </c>
      <c r="K47">
        <f>_xll.acq_interpolator_eval(K$2,$H47)</f>
        <v>-0.36787944117144233</v>
      </c>
      <c r="L47">
        <f>_xll.acq_interpolator_eval(L$2,$H47)</f>
        <v>-0.3469013807385819</v>
      </c>
      <c r="M47">
        <f>_xll.acq_interpolator_eval(M$2,$H47)</f>
        <v>-0.34456139287566928</v>
      </c>
      <c r="N47">
        <f>_xll.acq_interpolator_eval(N$2,$H47)</f>
        <v>-0.34943004903240993</v>
      </c>
      <c r="O47">
        <f>_xll.acq_interpolator_eval(O$2,$H47)</f>
        <v>-0.34943004903240993</v>
      </c>
      <c r="P47">
        <f>_xll.acq_interpolator_eval(P$2,$H47)</f>
        <v>-0.35412848802045355</v>
      </c>
      <c r="Q47">
        <f>_xll.acq_interpolator_eval(Q$2,$H47)</f>
        <v>-0.34906049242413317</v>
      </c>
      <c r="R47">
        <f>_xll.acq_interpolator_eval(R$2,$H47)</f>
        <v>-0.34906049242413317</v>
      </c>
      <c r="S47">
        <f>_xll.acq_interpolator_eval(S$2,$H47)</f>
        <v>-0.3600098070265052</v>
      </c>
    </row>
    <row r="48" spans="8:19" x14ac:dyDescent="0.45">
      <c r="H48" s="12">
        <v>-0.99999999999999001</v>
      </c>
      <c r="I48">
        <f>_xll.acq_interpolator_eval($F$5,H48)</f>
        <v>-0.36787944117144467</v>
      </c>
      <c r="K48">
        <f>_xll.acq_interpolator_eval(K$2,$H48)</f>
        <v>-0.36787944117144233</v>
      </c>
      <c r="L48">
        <f>_xll.acq_interpolator_eval(L$2,$H48)</f>
        <v>-0.36787944117144278</v>
      </c>
      <c r="M48">
        <f>_xll.acq_interpolator_eval(M$2,$H48)</f>
        <v>-0.36787944117144705</v>
      </c>
      <c r="N48">
        <f>_xll.acq_interpolator_eval(N$2,$H48)</f>
        <v>-0.36787944117144589</v>
      </c>
      <c r="O48">
        <f>_xll.acq_interpolator_eval(O$2,$H48)</f>
        <v>-0.36787944117144589</v>
      </c>
      <c r="P48">
        <f>_xll.acq_interpolator_eval(P$2,$H48)</f>
        <v>-0.36787944117144467</v>
      </c>
      <c r="Q48">
        <f>_xll.acq_interpolator_eval(Q$2,$H48)</f>
        <v>-0.36787944117144589</v>
      </c>
      <c r="R48">
        <f>_xll.acq_interpolator_eval(R$2,$H48)</f>
        <v>-0.36787944117144589</v>
      </c>
      <c r="S48">
        <f>_xll.acq_interpolator_eval(S$2,$H48)</f>
        <v>-0.36787944117144317</v>
      </c>
    </row>
    <row r="49" spans="8:19" x14ac:dyDescent="0.45">
      <c r="H49" s="12">
        <v>-0.94999999999998996</v>
      </c>
      <c r="I49">
        <f>_xll.acq_interpolator_eval($F$5,H49)</f>
        <v>-0.37950519823197815</v>
      </c>
      <c r="K49">
        <f>_xll.acq_interpolator_eval(K$2,$H49)</f>
        <v>-0.36787944117144233</v>
      </c>
      <c r="L49">
        <f>_xll.acq_interpolator_eval(L$2,$H49)</f>
        <v>-0.37003153620786877</v>
      </c>
      <c r="M49">
        <f>_xll.acq_interpolator_eval(M$2,$H49)</f>
        <v>-0.38931489292757998</v>
      </c>
      <c r="N49">
        <f>_xll.acq_interpolator_eval(N$2,$H49)</f>
        <v>-0.38453911723315864</v>
      </c>
      <c r="O49">
        <f>_xll.acq_interpolator_eval(O$2,$H49)</f>
        <v>-0.38453911723315864</v>
      </c>
      <c r="P49">
        <f>_xll.acq_interpolator_eval(P$2,$H49)</f>
        <v>-0.37950519823197815</v>
      </c>
      <c r="Q49">
        <f>_xll.acq_interpolator_eval(Q$2,$H49)</f>
        <v>-0.38628135286213738</v>
      </c>
      <c r="R49">
        <f>_xll.acq_interpolator_eval(R$2,$H49)</f>
        <v>-0.38628135286213738</v>
      </c>
      <c r="S49">
        <f>_xll.acq_interpolator_eval(S$2,$H49)</f>
        <v>-0.37158104463409569</v>
      </c>
    </row>
    <row r="50" spans="8:19" x14ac:dyDescent="0.45">
      <c r="H50" s="12">
        <v>-0.89999999999999003</v>
      </c>
      <c r="I50">
        <f>_xll.acq_interpolator_eval($F$5,H50)</f>
        <v>-0.39080699056841661</v>
      </c>
      <c r="K50">
        <f>_xll.acq_interpolator_eval(K$2,$H50)</f>
        <v>-0.36787944117144233</v>
      </c>
      <c r="L50">
        <f>_xll.acq_interpolator_eval(L$2,$H50)</f>
        <v>-0.37218363124429477</v>
      </c>
      <c r="M50">
        <f>_xll.acq_interpolator_eval(M$2,$H50)</f>
        <v>-0.40646515430155561</v>
      </c>
      <c r="N50">
        <f>_xll.acq_interpolator_eval(N$2,$H50)</f>
        <v>-0.3990254397593116</v>
      </c>
      <c r="O50">
        <f>_xll.acq_interpolator_eval(O$2,$H50)</f>
        <v>-0.3990254397593116</v>
      </c>
      <c r="P50">
        <f>_xll.acq_interpolator_eval(P$2,$H50)</f>
        <v>-0.39080699056841661</v>
      </c>
      <c r="Q50">
        <f>_xll.acq_interpolator_eval(Q$2,$H50)</f>
        <v>-0.40516762215888941</v>
      </c>
      <c r="R50">
        <f>_xll.acq_interpolator_eval(R$2,$H50)</f>
        <v>-0.40516762215888941</v>
      </c>
      <c r="S50">
        <f>_xll.acq_interpolator_eval(S$2,$H50)</f>
        <v>-0.37424964247926379</v>
      </c>
    </row>
    <row r="51" spans="8:19" x14ac:dyDescent="0.45">
      <c r="H51" s="12">
        <v>-0.84999999999998999</v>
      </c>
      <c r="I51">
        <f>_xll.acq_interpolator_eval($F$5,H51)</f>
        <v>-0.40111683311695351</v>
      </c>
      <c r="K51">
        <f>_xll.acq_interpolator_eval(K$2,$H51)</f>
        <v>-0.36787944117144233</v>
      </c>
      <c r="L51">
        <f>_xll.acq_interpolator_eval(L$2,$H51)</f>
        <v>-0.37433572628072082</v>
      </c>
      <c r="M51">
        <f>_xll.acq_interpolator_eval(M$2,$H51)</f>
        <v>-0.41933022529337399</v>
      </c>
      <c r="N51">
        <f>_xll.acq_interpolator_eval(N$2,$H51)</f>
        <v>-0.41094445124029888</v>
      </c>
      <c r="O51">
        <f>_xll.acq_interpolator_eval(O$2,$H51)</f>
        <v>-0.41094445124029888</v>
      </c>
      <c r="P51">
        <f>_xll.acq_interpolator_eval(P$2,$H51)</f>
        <v>-0.40111683311695351</v>
      </c>
      <c r="Q51">
        <f>_xll.acq_interpolator_eval(Q$2,$H51)</f>
        <v>-0.42300246357157373</v>
      </c>
      <c r="R51">
        <f>_xll.acq_interpolator_eval(R$2,$H51)</f>
        <v>-0.42300246357157373</v>
      </c>
      <c r="S51">
        <f>_xll.acq_interpolator_eval(S$2,$H51)</f>
        <v>-0.37614348611131859</v>
      </c>
    </row>
    <row r="52" spans="8:19" x14ac:dyDescent="0.45">
      <c r="H52" s="12">
        <v>-0.79999999999999005</v>
      </c>
      <c r="I52">
        <f>_xll.acq_interpolator_eval($F$5,H52)</f>
        <v>-0.40976674081378189</v>
      </c>
      <c r="K52">
        <f>_xll.acq_interpolator_eval(K$2,$H52)</f>
        <v>-0.36787944117144233</v>
      </c>
      <c r="L52">
        <f>_xll.acq_interpolator_eval(L$2,$H52)</f>
        <v>-0.37648782131714681</v>
      </c>
      <c r="M52">
        <f>_xll.acq_interpolator_eval(M$2,$H52)</f>
        <v>-0.42791010590303508</v>
      </c>
      <c r="N52">
        <f>_xll.acq_interpolator_eval(N$2,$H52)</f>
        <v>-0.41990219416651509</v>
      </c>
      <c r="O52">
        <f>_xll.acq_interpolator_eval(O$2,$H52)</f>
        <v>-0.41990219416651509</v>
      </c>
      <c r="P52">
        <f>_xll.acq_interpolator_eval(P$2,$H52)</f>
        <v>-0.40976674081378189</v>
      </c>
      <c r="Q52">
        <f>_xll.acq_interpolator_eval(Q$2,$H52)</f>
        <v>-0.43825009161006201</v>
      </c>
      <c r="R52">
        <f>_xll.acq_interpolator_eval(R$2,$H52)</f>
        <v>-0.43825009161006201</v>
      </c>
      <c r="S52">
        <f>_xll.acq_interpolator_eval(S$2,$H52)</f>
        <v>-0.37752082693463113</v>
      </c>
    </row>
    <row r="53" spans="8:19" x14ac:dyDescent="0.45">
      <c r="H53" s="12">
        <v>-0.74999999999999001</v>
      </c>
      <c r="I53">
        <f>_xll.acq_interpolator_eval($F$5,H53)</f>
        <v>-0.41608872859509516</v>
      </c>
      <c r="K53">
        <f>_xll.acq_interpolator_eval(K$2,$H53)</f>
        <v>-0.38940039153570244</v>
      </c>
      <c r="L53">
        <f>_xll.acq_interpolator_eval(L$2,$H53)</f>
        <v>-0.3786399163535728</v>
      </c>
      <c r="M53">
        <f>_xll.acq_interpolator_eval(M$2,$H53)</f>
        <v>-0.43220479613053886</v>
      </c>
      <c r="N53">
        <f>_xll.acq_interpolator_eval(N$2,$H53)</f>
        <v>-0.42550471102835441</v>
      </c>
      <c r="O53">
        <f>_xll.acq_interpolator_eval(O$2,$H53)</f>
        <v>-0.42550471102835441</v>
      </c>
      <c r="P53">
        <f>_xll.acq_interpolator_eval(P$2,$H53)</f>
        <v>-0.41608872859509516</v>
      </c>
      <c r="Q53">
        <f>_xll.acq_interpolator_eval(Q$2,$H53)</f>
        <v>-0.44937472078422619</v>
      </c>
      <c r="R53">
        <f>_xll.acq_interpolator_eval(R$2,$H53)</f>
        <v>-0.44937472078422619</v>
      </c>
      <c r="S53">
        <f>_xll.acq_interpolator_eval(S$2,$H53)</f>
        <v>-0.37863991635357264</v>
      </c>
    </row>
    <row r="54" spans="8:19" x14ac:dyDescent="0.45">
      <c r="H54" s="12">
        <v>-0.69999999999998996</v>
      </c>
      <c r="I54">
        <f>_xll.acq_interpolator_eval($F$5,H54)</f>
        <v>-0.41941481139708653</v>
      </c>
      <c r="K54">
        <f>_xll.acq_interpolator_eval(K$2,$H54)</f>
        <v>-0.38940039153570244</v>
      </c>
      <c r="L54">
        <f>_xll.acq_interpolator_eval(L$2,$H54)</f>
        <v>-0.38079201138999885</v>
      </c>
      <c r="M54">
        <f>_xll.acq_interpolator_eval(M$2,$H54)</f>
        <v>-0.43221429597588534</v>
      </c>
      <c r="N54">
        <f>_xll.acq_interpolator_eval(N$2,$H54)</f>
        <v>-0.42735804431621111</v>
      </c>
      <c r="O54">
        <f>_xll.acq_interpolator_eval(O$2,$H54)</f>
        <v>-0.42735804431621111</v>
      </c>
      <c r="P54">
        <f>_xll.acq_interpolator_eval(P$2,$H54)</f>
        <v>-0.41941481139708653</v>
      </c>
      <c r="Q54">
        <f>_xll.acq_interpolator_eval(Q$2,$H54)</f>
        <v>-0.45484056560393782</v>
      </c>
      <c r="R54">
        <f>_xll.acq_interpolator_eval(R$2,$H54)</f>
        <v>-0.45484056560393782</v>
      </c>
      <c r="S54">
        <f>_xll.acq_interpolator_eval(S$2,$H54)</f>
        <v>-0.37975900577251415</v>
      </c>
    </row>
    <row r="55" spans="8:19" x14ac:dyDescent="0.45">
      <c r="H55" s="12">
        <v>-0.64999999999999003</v>
      </c>
      <c r="I55">
        <f>_xll.acq_interpolator_eval($F$5,H55)</f>
        <v>-0.41907700415594934</v>
      </c>
      <c r="K55">
        <f>_xll.acq_interpolator_eval(K$2,$H55)</f>
        <v>-0.38940039153570244</v>
      </c>
      <c r="L55">
        <f>_xll.acq_interpolator_eval(L$2,$H55)</f>
        <v>-0.38294410642642485</v>
      </c>
      <c r="M55">
        <f>_xll.acq_interpolator_eval(M$2,$H55)</f>
        <v>-0.42793860543907453</v>
      </c>
      <c r="N55">
        <f>_xll.acq_interpolator_eval(N$2,$H55)</f>
        <v>-0.42506823652047954</v>
      </c>
      <c r="O55">
        <f>_xll.acq_interpolator_eval(O$2,$H55)</f>
        <v>-0.42506823652047954</v>
      </c>
      <c r="P55">
        <f>_xll.acq_interpolator_eval(P$2,$H55)</f>
        <v>-0.41907700415594934</v>
      </c>
      <c r="Q55">
        <f>_xll.acq_interpolator_eval(Q$2,$H55)</f>
        <v>-0.45311184057906873</v>
      </c>
      <c r="R55">
        <f>_xll.acq_interpolator_eval(R$2,$H55)</f>
        <v>-0.45311184057906873</v>
      </c>
      <c r="S55">
        <f>_xll.acq_interpolator_eval(S$2,$H55)</f>
        <v>-0.38113634659582685</v>
      </c>
    </row>
    <row r="56" spans="8:19" x14ac:dyDescent="0.45">
      <c r="H56" s="12">
        <v>-0.59999999999998999</v>
      </c>
      <c r="I56">
        <f>_xll.acq_interpolator_eval($F$5,H56)</f>
        <v>-0.41440732180787676</v>
      </c>
      <c r="K56">
        <f>_xll.acq_interpolator_eval(K$2,$H56)</f>
        <v>-0.38940039153570244</v>
      </c>
      <c r="L56">
        <f>_xll.acq_interpolator_eval(L$2,$H56)</f>
        <v>-0.38509620146285084</v>
      </c>
      <c r="M56">
        <f>_xll.acq_interpolator_eval(M$2,$H56)</f>
        <v>-0.41937772452010658</v>
      </c>
      <c r="N56">
        <f>_xll.acq_interpolator_eval(N$2,$H56)</f>
        <v>-0.41824133013155401</v>
      </c>
      <c r="O56">
        <f>_xll.acq_interpolator_eval(O$2,$H56)</f>
        <v>-0.41824133013155401</v>
      </c>
      <c r="P56">
        <f>_xll.acq_interpolator_eval(P$2,$H56)</f>
        <v>-0.41440732180787676</v>
      </c>
      <c r="Q56">
        <f>_xll.acq_interpolator_eval(Q$2,$H56)</f>
        <v>-0.44265276021949063</v>
      </c>
      <c r="R56">
        <f>_xll.acq_interpolator_eval(R$2,$H56)</f>
        <v>-0.44265276021949063</v>
      </c>
      <c r="S56">
        <f>_xll.acq_interpolator_eval(S$2,$H56)</f>
        <v>-0.38303019022788193</v>
      </c>
    </row>
    <row r="57" spans="8:19" x14ac:dyDescent="0.45">
      <c r="H57" s="12">
        <v>-0.54999999999999005</v>
      </c>
      <c r="I57">
        <f>_xll.acq_interpolator_eval($F$5,H57)</f>
        <v>-0.40473777928906224</v>
      </c>
      <c r="K57">
        <f>_xll.acq_interpolator_eval(K$2,$H57)</f>
        <v>-0.38940039153570244</v>
      </c>
      <c r="L57">
        <f>_xll.acq_interpolator_eval(L$2,$H57)</f>
        <v>-0.38724829649927683</v>
      </c>
      <c r="M57">
        <f>_xll.acq_interpolator_eval(M$2,$H57)</f>
        <v>-0.40653165321898121</v>
      </c>
      <c r="N57">
        <f>_xll.acq_interpolator_eval(N$2,$H57)</f>
        <v>-0.40648336763982895</v>
      </c>
      <c r="O57">
        <f>_xll.acq_interpolator_eval(O$2,$H57)</f>
        <v>-0.40648336763982895</v>
      </c>
      <c r="P57">
        <f>_xll.acq_interpolator_eval(P$2,$H57)</f>
        <v>-0.40473777928906224</v>
      </c>
      <c r="Q57">
        <f>_xll.acq_interpolator_eval(Q$2,$H57)</f>
        <v>-0.42192753903507541</v>
      </c>
      <c r="R57">
        <f>_xll.acq_interpolator_eval(R$2,$H57)</f>
        <v>-0.42192753903507541</v>
      </c>
      <c r="S57">
        <f>_xll.acq_interpolator_eval(S$2,$H57)</f>
        <v>-0.38569878807305036</v>
      </c>
    </row>
    <row r="58" spans="8:19" x14ac:dyDescent="0.45">
      <c r="H58" s="12">
        <v>-0.49999999999999001</v>
      </c>
      <c r="I58">
        <f>_xll.acq_interpolator_eval($F$5,H58)</f>
        <v>-0.38940039153569878</v>
      </c>
      <c r="K58">
        <f>_xll.acq_interpolator_eval(K$2,$H58)</f>
        <v>-0.38940039153570244</v>
      </c>
      <c r="L58">
        <f>_xll.acq_interpolator_eval(L$2,$H58)</f>
        <v>-0.38940039153569467</v>
      </c>
      <c r="M58">
        <f>_xll.acq_interpolator_eval(M$2,$H58)</f>
        <v>-0.38940039153569855</v>
      </c>
      <c r="N58">
        <f>_xll.acq_interpolator_eval(N$2,$H58)</f>
        <v>-0.3894003915356985</v>
      </c>
      <c r="O58">
        <f>_xll.acq_interpolator_eval(O$2,$H58)</f>
        <v>-0.3894003915356985</v>
      </c>
      <c r="P58">
        <f>_xll.acq_interpolator_eval(P$2,$H58)</f>
        <v>-0.38940039153569878</v>
      </c>
      <c r="Q58">
        <f>_xll.acq_interpolator_eval(Q$2,$H58)</f>
        <v>-0.38940039153569467</v>
      </c>
      <c r="R58">
        <f>_xll.acq_interpolator_eval(R$2,$H58)</f>
        <v>-0.38940039153569467</v>
      </c>
      <c r="S58">
        <f>_xll.acq_interpolator_eval(S$2,$H58)</f>
        <v>-0.38940039153570327</v>
      </c>
    </row>
    <row r="59" spans="8:19" x14ac:dyDescent="0.45">
      <c r="H59" s="12">
        <v>-0.44999999999999002</v>
      </c>
      <c r="I59">
        <f>_xll.acq_interpolator_eval($F$5,H59)</f>
        <v>-0.36710266672907549</v>
      </c>
      <c r="K59">
        <f>_xll.acq_interpolator_eval(K$2,$H59)</f>
        <v>-0.38940039153570244</v>
      </c>
      <c r="L59">
        <f>_xll.acq_interpolator_eval(L$2,$H59)</f>
        <v>-0.35046035238212442</v>
      </c>
      <c r="M59">
        <f>_xll.acq_interpolator_eval(M$2,$H59)</f>
        <v>-0.36815991643341645</v>
      </c>
      <c r="N59">
        <f>_xll.acq_interpolator_eval(N$2,$H59)</f>
        <v>-0.36675942007985823</v>
      </c>
      <c r="O59">
        <f>_xll.acq_interpolator_eval(O$2,$H59)</f>
        <v>-0.36675942007985823</v>
      </c>
      <c r="P59">
        <f>_xll.acq_interpolator_eval(P$2,$H59)</f>
        <v>-0.36710266672907549</v>
      </c>
      <c r="Q59">
        <f>_xll.acq_interpolator_eval(Q$2,$H59)</f>
        <v>-0.35046035238212442</v>
      </c>
      <c r="R59">
        <f>_xll.acq_interpolator_eval(R$2,$H59)</f>
        <v>-0.35046035238212442</v>
      </c>
      <c r="S59">
        <f>_xll.acq_interpolator_eval(S$2,$H59)</f>
        <v>-0.38548817805553193</v>
      </c>
    </row>
    <row r="60" spans="8:19" x14ac:dyDescent="0.45">
      <c r="H60" s="12">
        <v>-0.39999999999998997</v>
      </c>
      <c r="I60">
        <f>_xll.acq_interpolator_eval($F$5,H60)</f>
        <v>-0.33781927911015308</v>
      </c>
      <c r="K60">
        <f>_xll.acq_interpolator_eval(K$2,$H60)</f>
        <v>-0.38940039153570244</v>
      </c>
      <c r="L60">
        <f>_xll.acq_interpolator_eval(L$2,$H60)</f>
        <v>-0.31152031322855411</v>
      </c>
      <c r="M60">
        <f>_xll.acq_interpolator_eval(M$2,$H60)</f>
        <v>-0.34298620487529224</v>
      </c>
      <c r="N60">
        <f>_xll.acq_interpolator_eval(N$2,$H60)</f>
        <v>-0.33897137461420834</v>
      </c>
      <c r="O60">
        <f>_xll.acq_interpolator_eval(O$2,$H60)</f>
        <v>-0.33897137461420834</v>
      </c>
      <c r="P60">
        <f>_xll.acq_interpolator_eval(P$2,$H60)</f>
        <v>-0.33781927911015308</v>
      </c>
      <c r="Q60">
        <f>_xll.acq_interpolator_eval(Q$2,$H60)</f>
        <v>-0.31152031322855411</v>
      </c>
      <c r="R60">
        <f>_xll.acq_interpolator_eval(R$2,$H60)</f>
        <v>-0.31152031322855411</v>
      </c>
      <c r="S60">
        <f>_xll.acq_interpolator_eval(S$2,$H60)</f>
        <v>-0.36687292663837745</v>
      </c>
    </row>
    <row r="61" spans="8:19" x14ac:dyDescent="0.45">
      <c r="H61" s="12">
        <v>-0.34999999999997999</v>
      </c>
      <c r="I61">
        <f>_xll.acq_interpolator_eval($F$5,H61)</f>
        <v>-0.30278299270462394</v>
      </c>
      <c r="K61">
        <f>_xll.acq_interpolator_eval(K$2,$H61)</f>
        <v>-0.38940039153570244</v>
      </c>
      <c r="L61">
        <f>_xll.acq_interpolator_eval(L$2,$H61)</f>
        <v>-0.27258027407497609</v>
      </c>
      <c r="M61">
        <f>_xll.acq_interpolator_eval(M$2,$H61)</f>
        <v>-0.3138792568613199</v>
      </c>
      <c r="N61">
        <f>_xll.acq_interpolator_eval(N$2,$H61)</f>
        <v>-0.3066081522509429</v>
      </c>
      <c r="O61">
        <f>_xll.acq_interpolator_eval(O$2,$H61)</f>
        <v>-0.3066081522509429</v>
      </c>
      <c r="P61">
        <f>_xll.acq_interpolator_eval(P$2,$H61)</f>
        <v>-0.30278299270462394</v>
      </c>
      <c r="Q61">
        <f>_xll.acq_interpolator_eval(Q$2,$H61)</f>
        <v>-0.27258027407497609</v>
      </c>
      <c r="R61">
        <f>_xll.acq_interpolator_eval(R$2,$H61)</f>
        <v>-0.27258027407497609</v>
      </c>
      <c r="S61">
        <f>_xll.acq_interpolator_eval(S$2,$H61)</f>
        <v>-0.33614929103781804</v>
      </c>
    </row>
    <row r="62" spans="8:19" x14ac:dyDescent="0.45">
      <c r="H62" s="12">
        <v>-0.29999999999998</v>
      </c>
      <c r="I62">
        <f>_xll.acq_interpolator_eval($F$5,H62)</f>
        <v>-0.26322657153820217</v>
      </c>
      <c r="K62">
        <f>_xll.acq_interpolator_eval(K$2,$H62)</f>
        <v>-0.38940039153570244</v>
      </c>
      <c r="L62">
        <f>_xll.acq_interpolator_eval(L$2,$H62)</f>
        <v>-0.2336402349214059</v>
      </c>
      <c r="M62">
        <f>_xll.acq_interpolator_eval(M$2,$H62)</f>
        <v>-0.28083907239151101</v>
      </c>
      <c r="N62">
        <f>_xll.acq_interpolator_eval(N$2,$H62)</f>
        <v>-0.27024165010227608</v>
      </c>
      <c r="O62">
        <f>_xll.acq_interpolator_eval(O$2,$H62)</f>
        <v>-0.27024165010227608</v>
      </c>
      <c r="P62">
        <f>_xll.acq_interpolator_eval(P$2,$H62)</f>
        <v>-0.26322657153820217</v>
      </c>
      <c r="Q62">
        <f>_xll.acq_interpolator_eval(Q$2,$H62)</f>
        <v>-0.2336402349214059</v>
      </c>
      <c r="R62">
        <f>_xll.acq_interpolator_eval(R$2,$H62)</f>
        <v>-0.2336402349214059</v>
      </c>
      <c r="S62">
        <f>_xll.acq_interpolator_eval(S$2,$H62)</f>
        <v>-0.29591192500745184</v>
      </c>
    </row>
    <row r="63" spans="8:19" x14ac:dyDescent="0.45">
      <c r="H63" s="12">
        <v>-0.24999999999997999</v>
      </c>
      <c r="I63">
        <f>_xll.acq_interpolator_eval($F$5,H63)</f>
        <v>-0.22038277963658126</v>
      </c>
      <c r="K63">
        <f>_xll.acq_interpolator_eval(K$2,$H63)</f>
        <v>0</v>
      </c>
      <c r="L63">
        <f>_xll.acq_interpolator_eval(L$2,$H63)</f>
        <v>-0.19470019576783565</v>
      </c>
      <c r="M63">
        <f>_xll.acq_interpolator_eval(M$2,$H63)</f>
        <v>-0.24386565146586023</v>
      </c>
      <c r="N63">
        <f>_xll.acq_interpolator_eval(N$2,$H63)</f>
        <v>-0.23044376528040292</v>
      </c>
      <c r="O63">
        <f>_xll.acq_interpolator_eval(O$2,$H63)</f>
        <v>-0.23044376528040292</v>
      </c>
      <c r="P63">
        <f>_xll.acq_interpolator_eval(P$2,$H63)</f>
        <v>-0.22038277963658126</v>
      </c>
      <c r="Q63">
        <f>_xll.acq_interpolator_eval(Q$2,$H63)</f>
        <v>-0.19470019576783568</v>
      </c>
      <c r="R63">
        <f>_xll.acq_interpolator_eval(R$2,$H63)</f>
        <v>-0.19470019576783568</v>
      </c>
      <c r="S63">
        <f>_xll.acq_interpolator_eval(S$2,$H63)</f>
        <v>-0.24875548230085917</v>
      </c>
    </row>
    <row r="64" spans="8:19" x14ac:dyDescent="0.45">
      <c r="H64" s="12">
        <v>-0.19999999999998</v>
      </c>
      <c r="I64">
        <f>_xll.acq_interpolator_eval($F$5,H64)</f>
        <v>-0.17548438102546096</v>
      </c>
      <c r="K64">
        <f>_xll.acq_interpolator_eval(K$2,$H64)</f>
        <v>0</v>
      </c>
      <c r="L64">
        <f>_xll.acq_interpolator_eval(L$2,$H64)</f>
        <v>-0.15576015661426537</v>
      </c>
      <c r="M64">
        <f>_xll.acq_interpolator_eval(M$2,$H64)</f>
        <v>-0.20295899408436741</v>
      </c>
      <c r="N64">
        <f>_xll.acq_interpolator_eval(N$2,$H64)</f>
        <v>-0.18778639489752452</v>
      </c>
      <c r="O64">
        <f>_xll.acq_interpolator_eval(O$2,$H64)</f>
        <v>-0.18778639489752452</v>
      </c>
      <c r="P64">
        <f>_xll.acq_interpolator_eval(P$2,$H64)</f>
        <v>-0.17548438102546096</v>
      </c>
      <c r="Q64">
        <f>_xll.acq_interpolator_eval(Q$2,$H64)</f>
        <v>-0.1557601566142654</v>
      </c>
      <c r="R64">
        <f>_xll.acq_interpolator_eval(R$2,$H64)</f>
        <v>-0.1557601566142654</v>
      </c>
      <c r="S64">
        <f>_xll.acq_interpolator_eval(S$2,$H64)</f>
        <v>-0.19727461667162521</v>
      </c>
    </row>
    <row r="65" spans="8:19" x14ac:dyDescent="0.45">
      <c r="H65" s="12">
        <v>-0.14999999999998001</v>
      </c>
      <c r="I65">
        <f>_xll.acq_interpolator_eval($F$5,H65)</f>
        <v>-0.12976413973054129</v>
      </c>
      <c r="K65">
        <f>_xll.acq_interpolator_eval(K$2,$H65)</f>
        <v>0</v>
      </c>
      <c r="L65">
        <f>_xll.acq_interpolator_eval(L$2,$H65)</f>
        <v>-0.11682011746069521</v>
      </c>
      <c r="M65">
        <f>_xll.acq_interpolator_eval(M$2,$H65)</f>
        <v>-0.1581191002470328</v>
      </c>
      <c r="N65">
        <f>_xll.acq_interpolator_eval(N$2,$H65)</f>
        <v>-0.14284143606584207</v>
      </c>
      <c r="O65">
        <f>_xll.acq_interpolator_eval(O$2,$H65)</f>
        <v>-0.14284143606584207</v>
      </c>
      <c r="P65">
        <f>_xll.acq_interpolator_eval(P$2,$H65)</f>
        <v>-0.12976413973054129</v>
      </c>
      <c r="Q65">
        <f>_xll.acq_interpolator_eval(Q$2,$H65)</f>
        <v>-0.11682011746069521</v>
      </c>
      <c r="R65">
        <f>_xll.acq_interpolator_eval(R$2,$H65)</f>
        <v>-0.11682011746069521</v>
      </c>
      <c r="S65">
        <f>_xll.acq_interpolator_eval(S$2,$H65)</f>
        <v>-0.14406398187333552</v>
      </c>
    </row>
    <row r="66" spans="8:19" x14ac:dyDescent="0.45">
      <c r="H66" s="12">
        <v>-9.9999999999980105E-2</v>
      </c>
      <c r="I66">
        <f>_xll.acq_interpolator_eval($F$5,H66)</f>
        <v>-8.4454819777522103E-2</v>
      </c>
      <c r="K66">
        <f>_xll.acq_interpolator_eval(K$2,$H66)</f>
        <v>0</v>
      </c>
      <c r="L66">
        <f>_xll.acq_interpolator_eval(L$2,$H66)</f>
        <v>-7.7880078307125011E-2</v>
      </c>
      <c r="M66">
        <f>_xll.acq_interpolator_eval(M$2,$H66)</f>
        <v>-0.10934596995385602</v>
      </c>
      <c r="N66">
        <f>_xll.acq_interpolator_eval(N$2,$H66)</f>
        <v>-9.6180785897556589E-2</v>
      </c>
      <c r="O66">
        <f>_xll.acq_interpolator_eval(O$2,$H66)</f>
        <v>-9.6180785897556589E-2</v>
      </c>
      <c r="P66">
        <f>_xll.acq_interpolator_eval(P$2,$H66)</f>
        <v>-8.4454819777522103E-2</v>
      </c>
      <c r="Q66">
        <f>_xll.acq_interpolator_eval(Q$2,$H66)</f>
        <v>-7.7880078307125011E-2</v>
      </c>
      <c r="R66">
        <f>_xll.acq_interpolator_eval(R$2,$H66)</f>
        <v>-7.7880078307125011E-2</v>
      </c>
      <c r="S66">
        <f>_xll.acq_interpolator_eval(S$2,$H66)</f>
        <v>-9.1718231659575294E-2</v>
      </c>
    </row>
    <row r="67" spans="8:19" x14ac:dyDescent="0.45">
      <c r="H67" s="12">
        <v>-4.9999999999980303E-2</v>
      </c>
      <c r="I67">
        <f>_xll.acq_interpolator_eval($F$5,H67)</f>
        <v>-4.0789185192103346E-2</v>
      </c>
      <c r="K67">
        <f>_xll.acq_interpolator_eval(K$2,$H67)</f>
        <v>0</v>
      </c>
      <c r="L67">
        <f>_xll.acq_interpolator_eval(L$2,$H67)</f>
        <v>-3.8940039153554873E-2</v>
      </c>
      <c r="M67">
        <f>_xll.acq_interpolator_eval(M$2,$H67)</f>
        <v>-5.6639603204837533E-2</v>
      </c>
      <c r="N67">
        <f>_xll.acq_interpolator_eval(N$2,$H67)</f>
        <v>-4.8376341504869247E-2</v>
      </c>
      <c r="O67">
        <f>_xll.acq_interpolator_eval(O$2,$H67)</f>
        <v>-4.8376341504869247E-2</v>
      </c>
      <c r="P67">
        <f>_xll.acq_interpolator_eval(P$2,$H67)</f>
        <v>-4.0789185192103346E-2</v>
      </c>
      <c r="Q67">
        <f>_xll.acq_interpolator_eval(Q$2,$H67)</f>
        <v>-3.8940039153554928E-2</v>
      </c>
      <c r="R67">
        <f>_xll.acq_interpolator_eval(R$2,$H67)</f>
        <v>-3.8940039153554928E-2</v>
      </c>
      <c r="S67">
        <f>_xll.acq_interpolator_eval(S$2,$H67)</f>
        <v>-4.2832019783929989E-2</v>
      </c>
    </row>
    <row r="68" spans="8:19" x14ac:dyDescent="0.45">
      <c r="H68" s="12">
        <v>1.9984014443252799E-14</v>
      </c>
      <c r="I68">
        <f>_xll.acq_interpolator_eval($F$5,H68)</f>
        <v>1.5563566097314008E-14</v>
      </c>
      <c r="K68">
        <f>_xll.acq_interpolator_eval(K$2,$H68)</f>
        <v>0</v>
      </c>
      <c r="L68">
        <f>_xll.acq_interpolator_eval(L$2,$H68)</f>
        <v>1.5563566097315545E-14</v>
      </c>
      <c r="M68">
        <f>_xll.acq_interpolator_eval(M$2,$H68)</f>
        <v>2.3423751511542659E-14</v>
      </c>
      <c r="N68">
        <f>_xll.acq_interpolator_eval(N$2,$H68)</f>
        <v>1.937316614740927E-14</v>
      </c>
      <c r="O68">
        <f>_xll.acq_interpolator_eval(O$2,$H68)</f>
        <v>1.937316614740927E-14</v>
      </c>
      <c r="P68">
        <f>_xll.acq_interpolator_eval(P$2,$H68)</f>
        <v>1.5563566097314008E-14</v>
      </c>
      <c r="Q68">
        <f>_xll.acq_interpolator_eval(Q$2,$H68)</f>
        <v>1.5563566097315545E-14</v>
      </c>
      <c r="R68">
        <f>_xll.acq_interpolator_eval(R$2,$H68)</f>
        <v>1.5563566097315545E-14</v>
      </c>
      <c r="S68">
        <f>_xll.acq_interpolator_eval(S$2,$H68)</f>
        <v>1.5563566097314232E-14</v>
      </c>
    </row>
    <row r="69" spans="8:19" x14ac:dyDescent="0.45">
      <c r="H69" s="12">
        <v>5.0000000000019799E-2</v>
      </c>
      <c r="I69">
        <f>_xll.acq_interpolator_eval($F$5,H69)</f>
        <v>4.0789185192136902E-2</v>
      </c>
      <c r="K69">
        <f>_xll.acq_interpolator_eval(K$2,$H69)</f>
        <v>0</v>
      </c>
      <c r="L69">
        <f>_xll.acq_interpolator_eval(L$2,$H69)</f>
        <v>3.8940039153585661E-2</v>
      </c>
      <c r="M69">
        <f>_xll.acq_interpolator_eval(M$2,$H69)</f>
        <v>5.6639603204880741E-2</v>
      </c>
      <c r="N69">
        <f>_xll.acq_interpolator_eval(N$2,$H69)</f>
        <v>4.8376341504907328E-2</v>
      </c>
      <c r="O69">
        <f>_xll.acq_interpolator_eval(O$2,$H69)</f>
        <v>4.8376341504907328E-2</v>
      </c>
      <c r="P69">
        <f>_xll.acq_interpolator_eval(P$2,$H69)</f>
        <v>4.0789185192136902E-2</v>
      </c>
      <c r="Q69">
        <f>_xll.acq_interpolator_eval(Q$2,$H69)</f>
        <v>3.8940039153585661E-2</v>
      </c>
      <c r="R69">
        <f>_xll.acq_interpolator_eval(R$2,$H69)</f>
        <v>3.8940039153585661E-2</v>
      </c>
      <c r="S69">
        <f>_xll.acq_interpolator_eval(S$2,$H69)</f>
        <v>4.205726557085266E-2</v>
      </c>
    </row>
    <row r="70" spans="8:19" x14ac:dyDescent="0.45">
      <c r="H70" s="12">
        <v>0.10000000000002</v>
      </c>
      <c r="I70">
        <f>_xll.acq_interpolator_eval($F$5,H70)</f>
        <v>8.4454819777557782E-2</v>
      </c>
      <c r="K70">
        <f>_xll.acq_interpolator_eval(K$2,$H70)</f>
        <v>0</v>
      </c>
      <c r="L70">
        <f>_xll.acq_interpolator_eval(L$2,$H70)</f>
        <v>7.788007830715607E-2</v>
      </c>
      <c r="M70">
        <f>_xll.acq_interpolator_eval(M$2,$H70)</f>
        <v>0.10934596995389652</v>
      </c>
      <c r="N70">
        <f>_xll.acq_interpolator_eval(N$2,$H70)</f>
        <v>9.6180785897594351E-2</v>
      </c>
      <c r="O70">
        <f>_xll.acq_interpolator_eval(O$2,$H70)</f>
        <v>9.6180785897594351E-2</v>
      </c>
      <c r="P70">
        <f>_xll.acq_interpolator_eval(P$2,$H70)</f>
        <v>8.4454819777557782E-2</v>
      </c>
      <c r="Q70">
        <f>_xll.acq_interpolator_eval(Q$2,$H70)</f>
        <v>7.788007830715607E-2</v>
      </c>
      <c r="R70">
        <f>_xll.acq_interpolator_eval(R$2,$H70)</f>
        <v>7.788007830715607E-2</v>
      </c>
      <c r="S70">
        <f>_xll.acq_interpolator_eval(S$2,$H70)</f>
        <v>8.8963550012989778E-2</v>
      </c>
    </row>
    <row r="71" spans="8:19" x14ac:dyDescent="0.45">
      <c r="H71" s="12">
        <v>0.15000000000002001</v>
      </c>
      <c r="I71">
        <f>_xll.acq_interpolator_eval($F$5,H71)</f>
        <v>0.12976413973057782</v>
      </c>
      <c r="K71">
        <f>_xll.acq_interpolator_eval(K$2,$H71)</f>
        <v>0</v>
      </c>
      <c r="L71">
        <f>_xll.acq_interpolator_eval(L$2,$H71)</f>
        <v>0.11682011746072632</v>
      </c>
      <c r="M71">
        <f>_xll.acq_interpolator_eval(M$2,$H71)</f>
        <v>0.1581191002470701</v>
      </c>
      <c r="N71">
        <f>_xll.acq_interpolator_eval(N$2,$H71)</f>
        <v>0.14284143606587876</v>
      </c>
      <c r="O71">
        <f>_xll.acq_interpolator_eval(O$2,$H71)</f>
        <v>0.14284143606587876</v>
      </c>
      <c r="P71">
        <f>_xll.acq_interpolator_eval(P$2,$H71)</f>
        <v>0.12976413973057782</v>
      </c>
      <c r="Q71">
        <f>_xll.acq_interpolator_eval(Q$2,$H71)</f>
        <v>0.11682011746072632</v>
      </c>
      <c r="R71">
        <f>_xll.acq_interpolator_eval(R$2,$H71)</f>
        <v>0.11682011746072632</v>
      </c>
      <c r="S71">
        <f>_xll.acq_interpolator_eval(S$2,$H71)</f>
        <v>0.13864070238158335</v>
      </c>
    </row>
    <row r="72" spans="8:19" x14ac:dyDescent="0.45">
      <c r="H72" s="12">
        <v>0.20000000000002</v>
      </c>
      <c r="I72">
        <f>_xll.acq_interpolator_eval($F$5,H72)</f>
        <v>0.17548438102549738</v>
      </c>
      <c r="K72">
        <f>_xll.acq_interpolator_eval(K$2,$H72)</f>
        <v>0</v>
      </c>
      <c r="L72">
        <f>_xll.acq_interpolator_eval(L$2,$H72)</f>
        <v>0.15576015661429654</v>
      </c>
      <c r="M72">
        <f>_xll.acq_interpolator_eval(M$2,$H72)</f>
        <v>0.20295899408440174</v>
      </c>
      <c r="N72">
        <f>_xll.acq_interpolator_eval(N$2,$H72)</f>
        <v>0.18778639489755966</v>
      </c>
      <c r="O72">
        <f>_xll.acq_interpolator_eval(O$2,$H72)</f>
        <v>0.18778639489755966</v>
      </c>
      <c r="P72">
        <f>_xll.acq_interpolator_eval(P$2,$H72)</f>
        <v>0.17548438102549738</v>
      </c>
      <c r="Q72">
        <f>_xll.acq_interpolator_eval(Q$2,$H72)</f>
        <v>0.15576015661429654</v>
      </c>
      <c r="R72">
        <f>_xll.acq_interpolator_eval(R$2,$H72)</f>
        <v>0.15576015661429654</v>
      </c>
      <c r="S72">
        <f>_xll.acq_interpolator_eval(S$2,$H72)</f>
        <v>0.18901057173179048</v>
      </c>
    </row>
    <row r="73" spans="8:19" x14ac:dyDescent="0.45">
      <c r="H73" s="12">
        <v>0.25000000000001998</v>
      </c>
      <c r="I73">
        <f>_xll.acq_interpolator_eval($F$5,H73)</f>
        <v>0.22038277963661648</v>
      </c>
      <c r="K73">
        <f>_xll.acq_interpolator_eval(K$2,$H73)</f>
        <v>0.38940039153570244</v>
      </c>
      <c r="L73">
        <f>_xll.acq_interpolator_eval(L$2,$H73)</f>
        <v>0.19470019576786679</v>
      </c>
      <c r="M73">
        <f>_xll.acq_interpolator_eval(M$2,$H73)</f>
        <v>0.24386565146589137</v>
      </c>
      <c r="N73">
        <f>_xll.acq_interpolator_eval(N$2,$H73)</f>
        <v>0.23044376528043597</v>
      </c>
      <c r="O73">
        <f>_xll.acq_interpolator_eval(O$2,$H73)</f>
        <v>0.23044376528043597</v>
      </c>
      <c r="P73">
        <f>_xll.acq_interpolator_eval(P$2,$H73)</f>
        <v>0.22038277963661648</v>
      </c>
      <c r="Q73">
        <f>_xll.acq_interpolator_eval(Q$2,$H73)</f>
        <v>0.19470019576786676</v>
      </c>
      <c r="R73">
        <f>_xll.acq_interpolator_eval(R$2,$H73)</f>
        <v>0.19470019576786676</v>
      </c>
      <c r="S73">
        <f>_xll.acq_interpolator_eval(S$2,$H73)</f>
        <v>0.23799500711876803</v>
      </c>
    </row>
    <row r="74" spans="8:19" x14ac:dyDescent="0.45">
      <c r="H74" s="12">
        <v>0.30000000000001997</v>
      </c>
      <c r="I74">
        <f>_xll.acq_interpolator_eval($F$5,H74)</f>
        <v>0.26322657153823531</v>
      </c>
      <c r="K74">
        <f>_xll.acq_interpolator_eval(K$2,$H74)</f>
        <v>0.38940039153570244</v>
      </c>
      <c r="L74">
        <f>_xll.acq_interpolator_eval(L$2,$H74)</f>
        <v>0.23364023492143701</v>
      </c>
      <c r="M74">
        <f>_xll.acq_interpolator_eval(M$2,$H74)</f>
        <v>0.28083907239153905</v>
      </c>
      <c r="N74">
        <f>_xll.acq_interpolator_eval(N$2,$H74)</f>
        <v>0.27024165010230655</v>
      </c>
      <c r="O74">
        <f>_xll.acq_interpolator_eval(O$2,$H74)</f>
        <v>0.27024165010230655</v>
      </c>
      <c r="P74">
        <f>_xll.acq_interpolator_eval(P$2,$H74)</f>
        <v>0.26322657153823531</v>
      </c>
      <c r="Q74">
        <f>_xll.acq_interpolator_eval(Q$2,$H74)</f>
        <v>0.23364023492143698</v>
      </c>
      <c r="R74">
        <f>_xll.acq_interpolator_eval(R$2,$H74)</f>
        <v>0.23364023492143698</v>
      </c>
      <c r="S74">
        <f>_xll.acq_interpolator_eval(S$2,$H74)</f>
        <v>0.28351585759767295</v>
      </c>
    </row>
    <row r="75" spans="8:19" x14ac:dyDescent="0.45">
      <c r="H75" s="12">
        <v>0.35000000000002002</v>
      </c>
      <c r="I75">
        <f>_xll.acq_interpolator_eval($F$5,H75)</f>
        <v>0.30278299270465397</v>
      </c>
      <c r="K75">
        <f>_xll.acq_interpolator_eval(K$2,$H75)</f>
        <v>0.38940039153570244</v>
      </c>
      <c r="L75">
        <f>_xll.acq_interpolator_eval(L$2,$H75)</f>
        <v>0.27258027407500729</v>
      </c>
      <c r="M75">
        <f>_xll.acq_interpolator_eval(M$2,$H75)</f>
        <v>0.31387925686134482</v>
      </c>
      <c r="N75">
        <f>_xll.acq_interpolator_eval(N$2,$H75)</f>
        <v>0.30660815225097043</v>
      </c>
      <c r="O75">
        <f>_xll.acq_interpolator_eval(O$2,$H75)</f>
        <v>0.30660815225097043</v>
      </c>
      <c r="P75">
        <f>_xll.acq_interpolator_eval(P$2,$H75)</f>
        <v>0.30278299270465397</v>
      </c>
      <c r="Q75">
        <f>_xll.acq_interpolator_eval(Q$2,$H75)</f>
        <v>0.27258027407500723</v>
      </c>
      <c r="R75">
        <f>_xll.acq_interpolator_eval(R$2,$H75)</f>
        <v>0.27258027407500723</v>
      </c>
      <c r="S75">
        <f>_xll.acq_interpolator_eval(S$2,$H75)</f>
        <v>0.32349497222366214</v>
      </c>
    </row>
    <row r="76" spans="8:19" x14ac:dyDescent="0.45">
      <c r="H76" s="12">
        <v>0.40000000000002001</v>
      </c>
      <c r="I76">
        <f>_xll.acq_interpolator_eval($F$5,H76)</f>
        <v>0.33781927911017251</v>
      </c>
      <c r="K76">
        <f>_xll.acq_interpolator_eval(K$2,$H76)</f>
        <v>0.38940039153570244</v>
      </c>
      <c r="L76">
        <f>_xll.acq_interpolator_eval(L$2,$H76)</f>
        <v>0.31152031322857754</v>
      </c>
      <c r="M76">
        <f>_xll.acq_interpolator_eval(M$2,$H76)</f>
        <v>0.34298620487530851</v>
      </c>
      <c r="N76">
        <f>_xll.acq_interpolator_eval(N$2,$H76)</f>
        <v>0.33897137461422644</v>
      </c>
      <c r="O76">
        <f>_xll.acq_interpolator_eval(O$2,$H76)</f>
        <v>0.33897137461422644</v>
      </c>
      <c r="P76">
        <f>_xll.acq_interpolator_eval(P$2,$H76)</f>
        <v>0.33781927911017251</v>
      </c>
      <c r="Q76">
        <f>_xll.acq_interpolator_eval(Q$2,$H76)</f>
        <v>0.31152031322857748</v>
      </c>
      <c r="R76">
        <f>_xll.acq_interpolator_eval(R$2,$H76)</f>
        <v>0.31152031322857748</v>
      </c>
      <c r="S76">
        <f>_xll.acq_interpolator_eval(S$2,$H76)</f>
        <v>0.35585420005189244</v>
      </c>
    </row>
    <row r="77" spans="8:19" x14ac:dyDescent="0.45">
      <c r="H77" s="12">
        <v>0.45000000000002</v>
      </c>
      <c r="I77">
        <f>_xll.acq_interpolator_eval($F$5,H77)</f>
        <v>0.36710266672909109</v>
      </c>
      <c r="K77">
        <f>_xll.acq_interpolator_eval(K$2,$H77)</f>
        <v>0.38940039153570244</v>
      </c>
      <c r="L77">
        <f>_xll.acq_interpolator_eval(L$2,$H77)</f>
        <v>0.35046035238214779</v>
      </c>
      <c r="M77">
        <f>_xll.acq_interpolator_eval(M$2,$H77)</f>
        <v>0.36815991643343032</v>
      </c>
      <c r="N77">
        <f>_xll.acq_interpolator_eval(N$2,$H77)</f>
        <v>0.36675942007987344</v>
      </c>
      <c r="O77">
        <f>_xll.acq_interpolator_eval(O$2,$H77)</f>
        <v>0.36675942007987344</v>
      </c>
      <c r="P77">
        <f>_xll.acq_interpolator_eval(P$2,$H77)</f>
        <v>0.36710266672909109</v>
      </c>
      <c r="Q77">
        <f>_xll.acq_interpolator_eval(Q$2,$H77)</f>
        <v>0.35046035238214773</v>
      </c>
      <c r="R77">
        <f>_xll.acq_interpolator_eval(R$2,$H77)</f>
        <v>0.35046035238214773</v>
      </c>
      <c r="S77">
        <f>_xll.acq_interpolator_eval(S$2,$H77)</f>
        <v>0.37851539013752084</v>
      </c>
    </row>
    <row r="78" spans="8:19" x14ac:dyDescent="0.45">
      <c r="H78" s="12">
        <v>0.50000000000001998</v>
      </c>
      <c r="I78">
        <f>_xll.acq_interpolator_eval($F$5,H78)</f>
        <v>0.38940039153570977</v>
      </c>
      <c r="K78">
        <f>_xll.acq_interpolator_eval(K$2,$H78)</f>
        <v>0.38940039153570244</v>
      </c>
      <c r="L78">
        <f>_xll.acq_interpolator_eval(L$2,$H78)</f>
        <v>0.38940039153570161</v>
      </c>
      <c r="M78">
        <f>_xll.acq_interpolator_eval(M$2,$H78)</f>
        <v>0.38940039153571016</v>
      </c>
      <c r="N78">
        <f>_xll.acq_interpolator_eval(N$2,$H78)</f>
        <v>0.38940039153571043</v>
      </c>
      <c r="O78">
        <f>_xll.acq_interpolator_eval(O$2,$H78)</f>
        <v>0.38940039153571043</v>
      </c>
      <c r="P78">
        <f>_xll.acq_interpolator_eval(P$2,$H78)</f>
        <v>0.38940039153570977</v>
      </c>
      <c r="Q78">
        <f>_xll.acq_interpolator_eval(Q$2,$H78)</f>
        <v>0.38940039153571798</v>
      </c>
      <c r="R78">
        <f>_xll.acq_interpolator_eval(R$2,$H78)</f>
        <v>0.38940039153571798</v>
      </c>
      <c r="S78">
        <f>_xll.acq_interpolator_eval(S$2,$H78)</f>
        <v>0.38940039153570416</v>
      </c>
    </row>
    <row r="79" spans="8:19" x14ac:dyDescent="0.45">
      <c r="H79" s="12">
        <v>0.55000000000002003</v>
      </c>
      <c r="I79">
        <f>_xll.acq_interpolator_eval($F$5,H79)</f>
        <v>0.40473777928906962</v>
      </c>
      <c r="K79">
        <f>_xll.acq_interpolator_eval(K$2,$H79)</f>
        <v>0.38940039153570244</v>
      </c>
      <c r="L79">
        <f>_xll.acq_interpolator_eval(L$2,$H79)</f>
        <v>0.38724829649927556</v>
      </c>
      <c r="M79">
        <f>_xll.acq_interpolator_eval(M$2,$H79)</f>
        <v>0.40653165321899021</v>
      </c>
      <c r="N79">
        <f>_xll.acq_interpolator_eval(N$2,$H79)</f>
        <v>0.4064833676398375</v>
      </c>
      <c r="O79">
        <f>_xll.acq_interpolator_eval(O$2,$H79)</f>
        <v>0.4064833676398375</v>
      </c>
      <c r="P79">
        <f>_xll.acq_interpolator_eval(P$2,$H79)</f>
        <v>0.40473777928906962</v>
      </c>
      <c r="Q79">
        <f>_xll.acq_interpolator_eval(Q$2,$H79)</f>
        <v>0.42192753903509123</v>
      </c>
      <c r="R79">
        <f>_xll.acq_interpolator_eval(R$2,$H79)</f>
        <v>0.42192753903509123</v>
      </c>
      <c r="S79">
        <f>_xll.acq_interpolator_eval(S$2,$H79)</f>
        <v>0.39267157599107089</v>
      </c>
    </row>
    <row r="80" spans="8:19" x14ac:dyDescent="0.45">
      <c r="H80" s="12">
        <v>0.60000000000001996</v>
      </c>
      <c r="I80">
        <f>_xll.acq_interpolator_eval($F$5,H80)</f>
        <v>0.41440732180788104</v>
      </c>
      <c r="K80">
        <f>_xll.acq_interpolator_eval(K$2,$H80)</f>
        <v>0.38940039153570244</v>
      </c>
      <c r="L80">
        <f>_xll.acq_interpolator_eval(L$2,$H80)</f>
        <v>0.38509620146284956</v>
      </c>
      <c r="M80">
        <f>_xll.acq_interpolator_eval(M$2,$H80)</f>
        <v>0.4193777245201129</v>
      </c>
      <c r="N80">
        <f>_xll.acq_interpolator_eval(N$2,$H80)</f>
        <v>0.41824133013155956</v>
      </c>
      <c r="O80">
        <f>_xll.acq_interpolator_eval(O$2,$H80)</f>
        <v>0.41824133013155956</v>
      </c>
      <c r="P80">
        <f>_xll.acq_interpolator_eval(P$2,$H80)</f>
        <v>0.41440732180788104</v>
      </c>
      <c r="Q80">
        <f>_xll.acq_interpolator_eval(Q$2,$H80)</f>
        <v>0.44265276021949984</v>
      </c>
      <c r="R80">
        <f>_xll.acq_interpolator_eval(R$2,$H80)</f>
        <v>0.44265276021949984</v>
      </c>
      <c r="S80">
        <f>_xll.acq_interpolator_eval(S$2,$H80)</f>
        <v>0.39404891681438287</v>
      </c>
    </row>
    <row r="81" spans="8:19" x14ac:dyDescent="0.45">
      <c r="H81" s="12">
        <v>0.65000000000002001</v>
      </c>
      <c r="I81">
        <f>_xll.acq_interpolator_eval($F$5,H81)</f>
        <v>0.41907700415595073</v>
      </c>
      <c r="K81">
        <f>_xll.acq_interpolator_eval(K$2,$H81)</f>
        <v>0.38940039153570244</v>
      </c>
      <c r="L81">
        <f>_xll.acq_interpolator_eval(L$2,$H81)</f>
        <v>0.38294410642642357</v>
      </c>
      <c r="M81">
        <f>_xll.acq_interpolator_eval(M$2,$H81)</f>
        <v>0.42793860543907847</v>
      </c>
      <c r="N81">
        <f>_xll.acq_interpolator_eval(N$2,$H81)</f>
        <v>0.42506823652048226</v>
      </c>
      <c r="O81">
        <f>_xll.acq_interpolator_eval(O$2,$H81)</f>
        <v>0.42506823652048226</v>
      </c>
      <c r="P81">
        <f>_xll.acq_interpolator_eval(P$2,$H81)</f>
        <v>0.41907700415595073</v>
      </c>
      <c r="Q81">
        <f>_xll.acq_interpolator_eval(Q$2,$H81)</f>
        <v>0.45311184057907222</v>
      </c>
      <c r="R81">
        <f>_xll.acq_interpolator_eval(R$2,$H81)</f>
        <v>0.45311184057907222</v>
      </c>
      <c r="S81">
        <f>_xll.acq_interpolator_eval(S$2,$H81)</f>
        <v>0.39379066541001106</v>
      </c>
    </row>
    <row r="82" spans="8:19" x14ac:dyDescent="0.45">
      <c r="H82" s="12">
        <v>0.70000000000002005</v>
      </c>
      <c r="I82">
        <f>_xll.acq_interpolator_eval($F$5,H82)</f>
        <v>0.41941481139708559</v>
      </c>
      <c r="K82">
        <f>_xll.acq_interpolator_eval(K$2,$H82)</f>
        <v>0.38940039153570244</v>
      </c>
      <c r="L82">
        <f>_xll.acq_interpolator_eval(L$2,$H82)</f>
        <v>0.38079201138999752</v>
      </c>
      <c r="M82">
        <f>_xll.acq_interpolator_eval(M$2,$H82)</f>
        <v>0.43221429597588662</v>
      </c>
      <c r="N82">
        <f>_xll.acq_interpolator_eval(N$2,$H82)</f>
        <v>0.42735804431621116</v>
      </c>
      <c r="O82">
        <f>_xll.acq_interpolator_eval(O$2,$H82)</f>
        <v>0.42735804431621116</v>
      </c>
      <c r="P82">
        <f>_xll.acq_interpolator_eval(P$2,$H82)</f>
        <v>0.41941481139708559</v>
      </c>
      <c r="Q82">
        <f>_xll.acq_interpolator_eval(Q$2,$H82)</f>
        <v>0.45484056560393654</v>
      </c>
      <c r="R82">
        <f>_xll.acq_interpolator_eval(R$2,$H82)</f>
        <v>0.45484056560393654</v>
      </c>
      <c r="S82">
        <f>_xll.acq_interpolator_eval(S$2,$H82)</f>
        <v>0.39215507318232684</v>
      </c>
    </row>
    <row r="83" spans="8:19" x14ac:dyDescent="0.45">
      <c r="H83" s="12">
        <v>0.75000000000001998</v>
      </c>
      <c r="I83">
        <f>_xll.acq_interpolator_eval($F$5,H83)</f>
        <v>0.41608872859509216</v>
      </c>
      <c r="K83">
        <f>_xll.acq_interpolator_eval(K$2,$H83)</f>
        <v>0.36787944117144233</v>
      </c>
      <c r="L83">
        <f>_xll.acq_interpolator_eval(L$2,$H83)</f>
        <v>0.37863991635357153</v>
      </c>
      <c r="M83">
        <f>_xll.acq_interpolator_eval(M$2,$H83)</f>
        <v>0.43220479613053758</v>
      </c>
      <c r="N83">
        <f>_xll.acq_interpolator_eval(N$2,$H83)</f>
        <v>0.42550471102835213</v>
      </c>
      <c r="O83">
        <f>_xll.acq_interpolator_eval(O$2,$H83)</f>
        <v>0.42550471102835213</v>
      </c>
      <c r="P83">
        <f>_xll.acq_interpolator_eval(P$2,$H83)</f>
        <v>0.41608872859509216</v>
      </c>
      <c r="Q83">
        <f>_xll.acq_interpolator_eval(Q$2,$H83)</f>
        <v>0.44937472078422103</v>
      </c>
      <c r="R83">
        <f>_xll.acq_interpolator_eval(R$2,$H83)</f>
        <v>0.44937472078422103</v>
      </c>
      <c r="S83">
        <f>_xll.acq_interpolator_eval(S$2,$H83)</f>
        <v>0.38940039153570116</v>
      </c>
    </row>
    <row r="84" spans="8:19" x14ac:dyDescent="0.45">
      <c r="H84" s="12">
        <v>0.80000000000002003</v>
      </c>
      <c r="I84">
        <f>_xll.acq_interpolator_eval($F$5,H84)</f>
        <v>0.40976674081377729</v>
      </c>
      <c r="K84">
        <f>_xll.acq_interpolator_eval(K$2,$H84)</f>
        <v>0.36787944117144233</v>
      </c>
      <c r="L84">
        <f>_xll.acq_interpolator_eval(L$2,$H84)</f>
        <v>0.37648782131714553</v>
      </c>
      <c r="M84">
        <f>_xll.acq_interpolator_eval(M$2,$H84)</f>
        <v>0.42791010590303119</v>
      </c>
      <c r="N84">
        <f>_xll.acq_interpolator_eval(N$2,$H84)</f>
        <v>0.4199021941665107</v>
      </c>
      <c r="O84">
        <f>_xll.acq_interpolator_eval(O$2,$H84)</f>
        <v>0.4199021941665107</v>
      </c>
      <c r="P84">
        <f>_xll.acq_interpolator_eval(P$2,$H84)</f>
        <v>0.40976674081377729</v>
      </c>
      <c r="Q84">
        <f>_xll.acq_interpolator_eval(Q$2,$H84)</f>
        <v>0.43825009161005396</v>
      </c>
      <c r="R84">
        <f>_xll.acq_interpolator_eval(R$2,$H84)</f>
        <v>0.43825009161005396</v>
      </c>
      <c r="S84">
        <f>_xll.acq_interpolator_eval(S$2,$H84)</f>
        <v>0.38578487187450516</v>
      </c>
    </row>
    <row r="85" spans="8:19" x14ac:dyDescent="0.45">
      <c r="H85" s="12">
        <v>0.85000000000001996</v>
      </c>
      <c r="I85">
        <f>_xll.acq_interpolator_eval($F$5,H85)</f>
        <v>0.40111683311694768</v>
      </c>
      <c r="K85">
        <f>_xll.acq_interpolator_eval(K$2,$H85)</f>
        <v>0.36787944117144233</v>
      </c>
      <c r="L85">
        <f>_xll.acq_interpolator_eval(L$2,$H85)</f>
        <v>0.37433572628071948</v>
      </c>
      <c r="M85">
        <f>_xll.acq_interpolator_eval(M$2,$H85)</f>
        <v>0.41933022529336761</v>
      </c>
      <c r="N85">
        <f>_xll.acq_interpolator_eval(N$2,$H85)</f>
        <v>0.41094445124029266</v>
      </c>
      <c r="O85">
        <f>_xll.acq_interpolator_eval(O$2,$H85)</f>
        <v>0.41094445124029266</v>
      </c>
      <c r="P85">
        <f>_xll.acq_interpolator_eval(P$2,$H85)</f>
        <v>0.40111683311694768</v>
      </c>
      <c r="Q85">
        <f>_xll.acq_interpolator_eval(Q$2,$H85)</f>
        <v>0.42300246357156362</v>
      </c>
      <c r="R85">
        <f>_xll.acq_interpolator_eval(R$2,$H85)</f>
        <v>0.42300246357156362</v>
      </c>
      <c r="S85">
        <f>_xll.acq_interpolator_eval(S$2,$H85)</f>
        <v>0.38156676560310998</v>
      </c>
    </row>
    <row r="86" spans="8:19" x14ac:dyDescent="0.45">
      <c r="H86" s="12">
        <v>0.90000000000002001</v>
      </c>
      <c r="I86">
        <f>_xll.acq_interpolator_eval($F$5,H86)</f>
        <v>0.39080699056841012</v>
      </c>
      <c r="K86">
        <f>_xll.acq_interpolator_eval(K$2,$H86)</f>
        <v>0.36787944117144233</v>
      </c>
      <c r="L86">
        <f>_xll.acq_interpolator_eval(L$2,$H86)</f>
        <v>0.37218363124429349</v>
      </c>
      <c r="M86">
        <f>_xll.acq_interpolator_eval(M$2,$H86)</f>
        <v>0.40646515430154651</v>
      </c>
      <c r="N86">
        <f>_xll.acq_interpolator_eval(N$2,$H86)</f>
        <v>0.39902543975930355</v>
      </c>
      <c r="O86">
        <f>_xll.acq_interpolator_eval(O$2,$H86)</f>
        <v>0.39902543975930355</v>
      </c>
      <c r="P86">
        <f>_xll.acq_interpolator_eval(P$2,$H86)</f>
        <v>0.39080699056841012</v>
      </c>
      <c r="Q86">
        <f>_xll.acq_interpolator_eval(Q$2,$H86)</f>
        <v>0.40516762215887825</v>
      </c>
      <c r="R86">
        <f>_xll.acq_interpolator_eval(R$2,$H86)</f>
        <v>0.40516762215887825</v>
      </c>
      <c r="S86">
        <f>_xll.acq_interpolator_eval(S$2,$H86)</f>
        <v>0.3770043241258868</v>
      </c>
    </row>
    <row r="87" spans="8:19" x14ac:dyDescent="0.45">
      <c r="H87" s="12">
        <v>0.95000000000002005</v>
      </c>
      <c r="I87">
        <f>_xll.acq_interpolator_eval($F$5,H87)</f>
        <v>0.37950519823197115</v>
      </c>
      <c r="K87">
        <f>_xll.acq_interpolator_eval(K$2,$H87)</f>
        <v>0.36787944117144233</v>
      </c>
      <c r="L87">
        <f>_xll.acq_interpolator_eval(L$2,$H87)</f>
        <v>0.3700315362078675</v>
      </c>
      <c r="M87">
        <f>_xll.acq_interpolator_eval(M$2,$H87)</f>
        <v>0.38931489292756849</v>
      </c>
      <c r="N87">
        <f>_xll.acq_interpolator_eval(N$2,$H87)</f>
        <v>0.38453911723314921</v>
      </c>
      <c r="O87">
        <f>_xll.acq_interpolator_eval(O$2,$H87)</f>
        <v>0.38453911723314921</v>
      </c>
      <c r="P87">
        <f>_xll.acq_interpolator_eval(P$2,$H87)</f>
        <v>0.37950519823197115</v>
      </c>
      <c r="Q87">
        <f>_xll.acq_interpolator_eval(Q$2,$H87)</f>
        <v>0.386281352862126</v>
      </c>
      <c r="R87">
        <f>_xll.acq_interpolator_eval(R$2,$H87)</f>
        <v>0.386281352862126</v>
      </c>
      <c r="S87">
        <f>_xll.acq_interpolator_eval(S$2,$H87)</f>
        <v>0.37235579884720654</v>
      </c>
    </row>
    <row r="88" spans="8:19" x14ac:dyDescent="0.45">
      <c r="H88" s="12">
        <v>1.00000000000002</v>
      </c>
      <c r="I88">
        <f>_xll.acq_interpolator_eval($F$5,H88)</f>
        <v>0.36787944117143773</v>
      </c>
      <c r="K88">
        <f>_xll.acq_interpolator_eval(K$2,$H88)</f>
        <v>0.36787944117144233</v>
      </c>
      <c r="L88">
        <f>_xll.acq_interpolator_eval(L$2,$H88)</f>
        <v>0.36787944117143395</v>
      </c>
      <c r="M88">
        <f>_xll.acq_interpolator_eval(M$2,$H88)</f>
        <v>0.3678794411714329</v>
      </c>
      <c r="N88">
        <f>_xll.acq_interpolator_eval(N$2,$H88)</f>
        <v>0.36787944117143528</v>
      </c>
      <c r="O88">
        <f>_xll.acq_interpolator_eval(O$2,$H88)</f>
        <v>0.36787944117143528</v>
      </c>
      <c r="P88">
        <f>_xll.acq_interpolator_eval(P$2,$H88)</f>
        <v>0.36787944117143773</v>
      </c>
      <c r="Q88">
        <f>_xll.acq_interpolator_eval(Q$2,$H88)</f>
        <v>0.36787944117143528</v>
      </c>
      <c r="R88">
        <f>_xll.acq_interpolator_eval(R$2,$H88)</f>
        <v>0.36787944117143528</v>
      </c>
      <c r="S88">
        <f>_xll.acq_interpolator_eval(S$2,$H88)</f>
        <v>0.36787944117144061</v>
      </c>
    </row>
    <row r="89" spans="8:19" x14ac:dyDescent="0.45">
      <c r="H89" s="12">
        <v>1.05000000000002</v>
      </c>
      <c r="I89">
        <f>_xll.acq_interpolator_eval($F$5,H89)</f>
        <v>0.35412848802044411</v>
      </c>
      <c r="K89">
        <f>_xll.acq_interpolator_eval(K$2,$H89)</f>
        <v>0.36787944117144233</v>
      </c>
      <c r="L89">
        <f>_xll.acq_interpolator_eval(L$2,$H89)</f>
        <v>0.34690138073856935</v>
      </c>
      <c r="M89">
        <f>_xll.acq_interpolator_eval(M$2,$H89)</f>
        <v>0.34456139287565546</v>
      </c>
      <c r="N89">
        <f>_xll.acq_interpolator_eval(N$2,$H89)</f>
        <v>0.34943004903239844</v>
      </c>
      <c r="O89">
        <f>_xll.acq_interpolator_eval(O$2,$H89)</f>
        <v>0.34943004903239844</v>
      </c>
      <c r="P89">
        <f>_xll.acq_interpolator_eval(P$2,$H89)</f>
        <v>0.35412848802044411</v>
      </c>
      <c r="Q89">
        <f>_xll.acq_interpolator_eval(Q$2,$H89)</f>
        <v>0.34906049242412124</v>
      </c>
      <c r="R89">
        <f>_xll.acq_interpolator_eval(R$2,$H89)</f>
        <v>0.34906049242412124</v>
      </c>
      <c r="S89">
        <f>_xll.acq_interpolator_eval(S$2,$H89)</f>
        <v>0.36000980702649849</v>
      </c>
    </row>
    <row r="90" spans="8:19" x14ac:dyDescent="0.45">
      <c r="H90" s="12">
        <v>1.1000000000000201</v>
      </c>
      <c r="I90">
        <f>_xll.acq_interpolator_eval($F$5,H90)</f>
        <v>0.33655892943521309</v>
      </c>
      <c r="K90">
        <f>_xll.acq_interpolator_eval(K$2,$H90)</f>
        <v>0.36787944117144233</v>
      </c>
      <c r="L90">
        <f>_xll.acq_interpolator_eval(L$2,$H90)</f>
        <v>0.32592332030570476</v>
      </c>
      <c r="M90">
        <f>_xll.acq_interpolator_eval(M$2,$H90)</f>
        <v>0.32176334188274758</v>
      </c>
      <c r="N90">
        <f>_xll.acq_interpolator_eval(N$2,$H90)</f>
        <v>0.32953329806879944</v>
      </c>
      <c r="O90">
        <f>_xll.acq_interpolator_eval(O$2,$H90)</f>
        <v>0.32953329806879944</v>
      </c>
      <c r="P90">
        <f>_xll.acq_interpolator_eval(P$2,$H90)</f>
        <v>0.33655892943521309</v>
      </c>
      <c r="Q90">
        <f>_xll.acq_interpolator_eval(Q$2,$H90)</f>
        <v>0.32827175218727078</v>
      </c>
      <c r="R90">
        <f>_xll.acq_interpolator_eval(R$2,$H90)</f>
        <v>0.32827175218727078</v>
      </c>
      <c r="S90">
        <f>_xll.acq_interpolator_eval(S$2,$H90)</f>
        <v>0.34585286564230938</v>
      </c>
    </row>
    <row r="91" spans="8:19" x14ac:dyDescent="0.45">
      <c r="H91" s="12">
        <v>1.1500000000000199</v>
      </c>
      <c r="I91">
        <f>_xll.acq_interpolator_eval($F$5,H91)</f>
        <v>0.31600048351342774</v>
      </c>
      <c r="K91">
        <f>_xll.acq_interpolator_eval(K$2,$H91)</f>
        <v>0.36787944117144233</v>
      </c>
      <c r="L91">
        <f>_xll.acq_interpolator_eval(L$2,$H91)</f>
        <v>0.30494525987284027</v>
      </c>
      <c r="M91">
        <f>_xll.acq_interpolator_eval(M$2,$H91)</f>
        <v>0.29948528819270936</v>
      </c>
      <c r="N91">
        <f>_xll.acq_interpolator_eval(N$2,$H91)</f>
        <v>0.3085212254820302</v>
      </c>
      <c r="O91">
        <f>_xll.acq_interpolator_eval(O$2,$H91)</f>
        <v>0.3085212254820302</v>
      </c>
      <c r="P91">
        <f>_xll.acq_interpolator_eval(P$2,$H91)</f>
        <v>0.31600048351342774</v>
      </c>
      <c r="Q91">
        <f>_xll.acq_interpolator_eval(Q$2,$H91)</f>
        <v>0.30607196629566435</v>
      </c>
      <c r="R91">
        <f>_xll.acq_interpolator_eval(R$2,$H91)</f>
        <v>0.30607196629566435</v>
      </c>
      <c r="S91">
        <f>_xll.acq_interpolator_eval(S$2,$H91)</f>
        <v>0.3266739883762641</v>
      </c>
    </row>
    <row r="92" spans="8:19" x14ac:dyDescent="0.45">
      <c r="H92" s="12">
        <v>1.2000000000000199</v>
      </c>
      <c r="I92">
        <f>_xll.acq_interpolator_eval($F$5,H92)</f>
        <v>0.29328286835277112</v>
      </c>
      <c r="K92">
        <f>_xll.acq_interpolator_eval(K$2,$H92)</f>
        <v>0.36787944117144233</v>
      </c>
      <c r="L92">
        <f>_xll.acq_interpolator_eval(L$2,$H92)</f>
        <v>0.28396719943997561</v>
      </c>
      <c r="M92">
        <f>_xll.acq_interpolator_eval(M$2,$H92)</f>
        <v>0.2777272318055406</v>
      </c>
      <c r="N92">
        <f>_xll.acq_interpolator_eval(N$2,$H92)</f>
        <v>0.28672586847348236</v>
      </c>
      <c r="O92">
        <f>_xll.acq_interpolator_eval(O$2,$H92)</f>
        <v>0.28672586847348236</v>
      </c>
      <c r="P92">
        <f>_xll.acq_interpolator_eval(P$2,$H92)</f>
        <v>0.29328286835277112</v>
      </c>
      <c r="Q92">
        <f>_xll.acq_interpolator_eval(Q$2,$H92)</f>
        <v>0.28301988058408195</v>
      </c>
      <c r="R92">
        <f>_xll.acq_interpolator_eval(R$2,$H92)</f>
        <v>0.28301988058408195</v>
      </c>
      <c r="S92">
        <f>_xll.acq_interpolator_eval(S$2,$H92)</f>
        <v>0.30373854658575311</v>
      </c>
    </row>
    <row r="93" spans="8:19" x14ac:dyDescent="0.45">
      <c r="H93" s="12">
        <v>1.25000000000002</v>
      </c>
      <c r="I93">
        <f>_xll.acq_interpolator_eval($F$5,H93)</f>
        <v>0.2692358020509264</v>
      </c>
      <c r="K93">
        <f>_xll.acq_interpolator_eval(K$2,$H93)</f>
        <v>0.15809883684279649</v>
      </c>
      <c r="L93">
        <f>_xll.acq_interpolator_eval(L$2,$H93)</f>
        <v>0.26298913900711102</v>
      </c>
      <c r="M93">
        <f>_xll.acq_interpolator_eval(M$2,$H93)</f>
        <v>0.25648917272124144</v>
      </c>
      <c r="N93">
        <f>_xll.acq_interpolator_eval(N$2,$H93)</f>
        <v>0.26447926424454787</v>
      </c>
      <c r="O93">
        <f>_xll.acq_interpolator_eval(O$2,$H93)</f>
        <v>0.26447926424454787</v>
      </c>
      <c r="P93">
        <f>_xll.acq_interpolator_eval(P$2,$H93)</f>
        <v>0.2692358020509264</v>
      </c>
      <c r="Q93">
        <f>_xll.acq_interpolator_eval(Q$2,$H93)</f>
        <v>0.25967424088730401</v>
      </c>
      <c r="R93">
        <f>_xll.acq_interpolator_eval(R$2,$H93)</f>
        <v>0.25967424088730401</v>
      </c>
      <c r="S93">
        <f>_xll.acq_interpolator_eval(S$2,$H93)</f>
        <v>0.27831191162816726</v>
      </c>
    </row>
    <row r="94" spans="8:19" x14ac:dyDescent="0.45">
      <c r="H94" s="12">
        <v>1.30000000000002</v>
      </c>
      <c r="I94">
        <f>_xll.acq_interpolator_eval($F$5,H94)</f>
        <v>0.24468900270557667</v>
      </c>
      <c r="K94">
        <f>_xll.acq_interpolator_eval(K$2,$H94)</f>
        <v>0.15809883684279649</v>
      </c>
      <c r="L94">
        <f>_xll.acq_interpolator_eval(L$2,$H94)</f>
        <v>0.24201107857424642</v>
      </c>
      <c r="M94">
        <f>_xll.acq_interpolator_eval(M$2,$H94)</f>
        <v>0.23577111093981182</v>
      </c>
      <c r="N94">
        <f>_xll.acq_interpolator_eval(N$2,$H94)</f>
        <v>0.24211344999661852</v>
      </c>
      <c r="O94">
        <f>_xll.acq_interpolator_eval(O$2,$H94)</f>
        <v>0.24211344999661852</v>
      </c>
      <c r="P94">
        <f>_xll.acq_interpolator_eval(P$2,$H94)</f>
        <v>0.24468900270557667</v>
      </c>
      <c r="Q94">
        <f>_xll.acq_interpolator_eval(Q$2,$H94)</f>
        <v>0.23659379304011077</v>
      </c>
      <c r="R94">
        <f>_xll.acq_interpolator_eval(R$2,$H94)</f>
        <v>0.23659379304011077</v>
      </c>
      <c r="S94">
        <f>_xll.acq_interpolator_eval(S$2,$H94)</f>
        <v>0.2516594548608973</v>
      </c>
    </row>
    <row r="95" spans="8:19" x14ac:dyDescent="0.45">
      <c r="H95" s="12">
        <v>1.3500000000000201</v>
      </c>
      <c r="I95">
        <f>_xll.acq_interpolator_eval($F$5,H95)</f>
        <v>0.22047218841440502</v>
      </c>
      <c r="K95">
        <f>_xll.acq_interpolator_eval(K$2,$H95)</f>
        <v>0.15809883684279649</v>
      </c>
      <c r="L95">
        <f>_xll.acq_interpolator_eval(L$2,$H95)</f>
        <v>0.22103301814138182</v>
      </c>
      <c r="M95">
        <f>_xll.acq_interpolator_eval(M$2,$H95)</f>
        <v>0.2155730464612518</v>
      </c>
      <c r="N95">
        <f>_xll.acq_interpolator_eval(N$2,$H95)</f>
        <v>0.21996046293108612</v>
      </c>
      <c r="O95">
        <f>_xll.acq_interpolator_eval(O$2,$H95)</f>
        <v>0.21996046293108612</v>
      </c>
      <c r="P95">
        <f>_xll.acq_interpolator_eval(P$2,$H95)</f>
        <v>0.22047218841440502</v>
      </c>
      <c r="Q95">
        <f>_xll.acq_interpolator_eval(Q$2,$H95)</f>
        <v>0.21433728287728251</v>
      </c>
      <c r="R95">
        <f>_xll.acq_interpolator_eval(R$2,$H95)</f>
        <v>0.21433728287728251</v>
      </c>
      <c r="S95">
        <f>_xll.acq_interpolator_eval(S$2,$H95)</f>
        <v>0.22504654764133381</v>
      </c>
    </row>
    <row r="96" spans="8:19" x14ac:dyDescent="0.45">
      <c r="H96" s="12">
        <v>1.4000000000000199</v>
      </c>
      <c r="I96">
        <f>_xll.acq_interpolator_eval($F$5,H96)</f>
        <v>0.19741507727509466</v>
      </c>
      <c r="K96">
        <f>_xll.acq_interpolator_eval(K$2,$H96)</f>
        <v>0.15809883684279649</v>
      </c>
      <c r="L96">
        <f>_xll.acq_interpolator_eval(L$2,$H96)</f>
        <v>0.20005495770851731</v>
      </c>
      <c r="M96">
        <f>_xll.acq_interpolator_eval(M$2,$H96)</f>
        <v>0.1958949792855614</v>
      </c>
      <c r="N96">
        <f>_xll.acq_interpolator_eval(N$2,$H96)</f>
        <v>0.19835234024934259</v>
      </c>
      <c r="O96">
        <f>_xll.acq_interpolator_eval(O$2,$H96)</f>
        <v>0.19835234024934259</v>
      </c>
      <c r="P96">
        <f>_xll.acq_interpolator_eval(P$2,$H96)</f>
        <v>0.19741507727509466</v>
      </c>
      <c r="Q96">
        <f>_xll.acq_interpolator_eval(Q$2,$H96)</f>
        <v>0.19346345623359959</v>
      </c>
      <c r="R96">
        <f>_xll.acq_interpolator_eval(R$2,$H96)</f>
        <v>0.19346345623359959</v>
      </c>
      <c r="S96">
        <f>_xll.acq_interpolator_eval(S$2,$H96)</f>
        <v>0.19973856132686771</v>
      </c>
    </row>
    <row r="97" spans="8:19" x14ac:dyDescent="0.45">
      <c r="H97" s="12">
        <v>1.4500000000000299</v>
      </c>
      <c r="I97">
        <f>_xll.acq_interpolator_eval($F$5,H97)</f>
        <v>0.1763473873853246</v>
      </c>
      <c r="K97">
        <f>_xll.acq_interpolator_eval(K$2,$H97)</f>
        <v>0.15809883684279649</v>
      </c>
      <c r="L97">
        <f>_xll.acq_interpolator_eval(L$2,$H97)</f>
        <v>0.17907689727564852</v>
      </c>
      <c r="M97">
        <f>_xll.acq_interpolator_eval(M$2,$H97)</f>
        <v>0.1767369094127367</v>
      </c>
      <c r="N97">
        <f>_xll.acq_interpolator_eval(N$2,$H97)</f>
        <v>0.17762111915277554</v>
      </c>
      <c r="O97">
        <f>_xll.acq_interpolator_eval(O$2,$H97)</f>
        <v>0.17762111915277554</v>
      </c>
      <c r="P97">
        <f>_xll.acq_interpolator_eval(P$2,$H97)</f>
        <v>0.1763473873853246</v>
      </c>
      <c r="Q97">
        <f>_xll.acq_interpolator_eval(Q$2,$H97)</f>
        <v>0.17453105894383861</v>
      </c>
      <c r="R97">
        <f>_xll.acq_interpolator_eval(R$2,$H97)</f>
        <v>0.17453105894383861</v>
      </c>
      <c r="S97">
        <f>_xll.acq_interpolator_eval(S$2,$H97)</f>
        <v>0.17700086727488523</v>
      </c>
    </row>
    <row r="98" spans="8:19" x14ac:dyDescent="0.45">
      <c r="H98" s="12">
        <v>1.50000000000003</v>
      </c>
      <c r="I98">
        <f>_xll.acq_interpolator_eval($F$5,H98)</f>
        <v>0.15809883684278656</v>
      </c>
      <c r="K98">
        <f>_xll.acq_interpolator_eval(K$2,$H98)</f>
        <v>0.15809883684279649</v>
      </c>
      <c r="L98">
        <f>_xll.acq_interpolator_eval(L$2,$H98)</f>
        <v>0.15809883684278922</v>
      </c>
      <c r="M98">
        <f>_xll.acq_interpolator_eval(M$2,$H98)</f>
        <v>0.1580988368427855</v>
      </c>
      <c r="N98">
        <f>_xll.acq_interpolator_eval(N$2,$H98)</f>
        <v>0.15809883684278522</v>
      </c>
      <c r="O98">
        <f>_xll.acq_interpolator_eval(O$2,$H98)</f>
        <v>0.15809883684278522</v>
      </c>
      <c r="P98">
        <f>_xll.acq_interpolator_eval(P$2,$H98)</f>
        <v>0.15809883684278656</v>
      </c>
      <c r="Q98">
        <f>_xll.acq_interpolator_eval(Q$2,$H98)</f>
        <v>0.1580988368427875</v>
      </c>
      <c r="R98">
        <f>_xll.acq_interpolator_eval(R$2,$H98)</f>
        <v>0.1580988368427875</v>
      </c>
      <c r="S98">
        <f>_xll.acq_interpolator_eval(S$2,$H98)</f>
        <v>0.15809883684278656</v>
      </c>
    </row>
    <row r="99" spans="8:19" x14ac:dyDescent="0.45">
      <c r="H99" s="12">
        <v>1.55000000000002</v>
      </c>
      <c r="I99">
        <f>_xll.acq_interpolator_eval($F$5,H99)</f>
        <v>0.14197192172826509</v>
      </c>
      <c r="K99">
        <f>_xll.acq_interpolator_eval(K$2,$H99)</f>
        <v>0.15809883684279649</v>
      </c>
      <c r="L99">
        <f>_xll.acq_interpolator_eval(L$2,$H99)</f>
        <v>0.1459520809362588</v>
      </c>
      <c r="M99">
        <f>_xll.acq_interpolator_eval(M$2,$H99)</f>
        <v>0.14034389472547129</v>
      </c>
      <c r="N99">
        <f>_xll.acq_interpolator_eval(N$2,$H99)</f>
        <v>0.14005174596722941</v>
      </c>
      <c r="O99">
        <f>_xll.acq_interpolator_eval(O$2,$H99)</f>
        <v>0.14005174596722941</v>
      </c>
      <c r="P99">
        <f>_xll.acq_interpolator_eval(P$2,$H99)</f>
        <v>0.14197192172826509</v>
      </c>
      <c r="Q99">
        <f>_xll.acq_interpolator_eval(Q$2,$H99)</f>
        <v>0.14302813621087127</v>
      </c>
      <c r="R99">
        <f>_xll.acq_interpolator_eval(R$2,$H99)</f>
        <v>0.14302813621087127</v>
      </c>
      <c r="S99">
        <f>_xll.acq_interpolator_eval(S$2,$H99)</f>
        <v>0.14185468713536917</v>
      </c>
    </row>
    <row r="100" spans="8:19" x14ac:dyDescent="0.45">
      <c r="H100" s="12">
        <v>1.6000000000000301</v>
      </c>
      <c r="I100">
        <f>_xll.acq_interpolator_eval($F$5,H100)</f>
        <v>0.12671869146681475</v>
      </c>
      <c r="K100">
        <f>_xll.acq_interpolator_eval(K$2,$H100)</f>
        <v>0.15809883684279649</v>
      </c>
      <c r="L100">
        <f>_xll.acq_interpolator_eval(L$2,$H100)</f>
        <v>0.13380532502972356</v>
      </c>
      <c r="M100">
        <f>_xll.acq_interpolator_eval(M$2,$H100)</f>
        <v>0.12383521621054702</v>
      </c>
      <c r="N100">
        <f>_xll.acq_interpolator_eval(N$2,$H100)</f>
        <v>0.12348296095982407</v>
      </c>
      <c r="O100">
        <f>_xll.acq_interpolator_eval(O$2,$H100)</f>
        <v>0.12348296095982407</v>
      </c>
      <c r="P100">
        <f>_xll.acq_interpolator_eval(P$2,$H100)</f>
        <v>0.12671869146681475</v>
      </c>
      <c r="Q100">
        <f>_xll.acq_interpolator_eval(Q$2,$H100)</f>
        <v>0.12796768509895495</v>
      </c>
      <c r="R100">
        <f>_xll.acq_interpolator_eval(R$2,$H100)</f>
        <v>0.12796768509895495</v>
      </c>
      <c r="S100">
        <f>_xll.acq_interpolator_eval(S$2,$H100)</f>
        <v>0.12630185735874044</v>
      </c>
    </row>
    <row r="101" spans="8:19" x14ac:dyDescent="0.45">
      <c r="H101" s="12">
        <v>1.6500000000000301</v>
      </c>
      <c r="I101">
        <f>_xll.acq_interpolator_eval($F$5,H101)</f>
        <v>0.11234319417254027</v>
      </c>
      <c r="K101">
        <f>_xll.acq_interpolator_eval(K$2,$H101)</f>
        <v>0.15809883684279649</v>
      </c>
      <c r="L101">
        <f>_xll.acq_interpolator_eval(L$2,$H101)</f>
        <v>0.12165856912319073</v>
      </c>
      <c r="M101">
        <f>_xll.acq_interpolator_eval(M$2,$H101)</f>
        <v>0.10857280129802299</v>
      </c>
      <c r="N101">
        <f>_xll.acq_interpolator_eval(N$2,$H101)</f>
        <v>0.10832981170077276</v>
      </c>
      <c r="O101">
        <f>_xll.acq_interpolator_eval(O$2,$H101)</f>
        <v>0.10832981170077276</v>
      </c>
      <c r="P101">
        <f>_xll.acq_interpolator_eval(P$2,$H101)</f>
        <v>0.11234319417254027</v>
      </c>
      <c r="Q101">
        <f>_xll.acq_interpolator_eval(Q$2,$H101)</f>
        <v>0.11315730199749434</v>
      </c>
      <c r="R101">
        <f>_xll.acq_interpolator_eval(R$2,$H101)</f>
        <v>0.11315730199749434</v>
      </c>
      <c r="S101">
        <f>_xll.acq_interpolator_eval(S$2,$H101)</f>
        <v>0.11152255202226914</v>
      </c>
    </row>
    <row r="102" spans="8:19" x14ac:dyDescent="0.45">
      <c r="H102" s="12">
        <v>1.7000000000000299</v>
      </c>
      <c r="I102">
        <f>_xll.acq_interpolator_eval($F$5,H102)</f>
        <v>9.8849477959533957E-2</v>
      </c>
      <c r="K102">
        <f>_xll.acq_interpolator_eval(K$2,$H102)</f>
        <v>0.15809883684279649</v>
      </c>
      <c r="L102">
        <f>_xll.acq_interpolator_eval(L$2,$H102)</f>
        <v>0.10951181321665797</v>
      </c>
      <c r="M102">
        <f>_xll.acq_interpolator_eval(M$2,$H102)</f>
        <v>9.4556649987895786E-2</v>
      </c>
      <c r="N102">
        <f>_xll.acq_interpolator_eval(N$2,$H102)</f>
        <v>9.452962807026534E-2</v>
      </c>
      <c r="O102">
        <f>_xll.acq_interpolator_eval(O$2,$H102)</f>
        <v>9.452962807026534E-2</v>
      </c>
      <c r="P102">
        <f>_xll.acq_interpolator_eval(P$2,$H102)</f>
        <v>9.8849477959533957E-2</v>
      </c>
      <c r="Q102">
        <f>_xll.acq_interpolator_eval(Q$2,$H102)</f>
        <v>9.8836805396933097E-2</v>
      </c>
      <c r="R102">
        <f>_xll.acq_interpolator_eval(R$2,$H102)</f>
        <v>9.8836805396933097E-2</v>
      </c>
      <c r="S102">
        <f>_xll.acq_interpolator_eval(S$2,$H102)</f>
        <v>9.7598975635311419E-2</v>
      </c>
    </row>
    <row r="103" spans="8:19" x14ac:dyDescent="0.45">
      <c r="H103" s="12">
        <v>1.75000000000003</v>
      </c>
      <c r="I103">
        <f>_xll.acq_interpolator_eval($F$5,H103)</f>
        <v>8.6241590941890961E-2</v>
      </c>
      <c r="K103">
        <f>_xll.acq_interpolator_eval(K$2,$H103)</f>
        <v>3.6631277777468357E-2</v>
      </c>
      <c r="L103">
        <f>_xll.acq_interpolator_eval(L$2,$H103)</f>
        <v>9.7365057310125153E-2</v>
      </c>
      <c r="M103">
        <f>_xll.acq_interpolator_eval(M$2,$H103)</f>
        <v>8.1786762280165307E-2</v>
      </c>
      <c r="N103">
        <f>_xll.acq_interpolator_eval(N$2,$H103)</f>
        <v>8.2019739948495013E-2</v>
      </c>
      <c r="O103">
        <f>_xll.acq_interpolator_eval(O$2,$H103)</f>
        <v>8.2019739948495013E-2</v>
      </c>
      <c r="P103">
        <f>_xll.acq_interpolator_eval(P$2,$H103)</f>
        <v>8.6241590941890961E-2</v>
      </c>
      <c r="Q103">
        <f>_xll.acq_interpolator_eval(Q$2,$H103)</f>
        <v>8.5246013787717803E-2</v>
      </c>
      <c r="R103">
        <f>_xll.acq_interpolator_eval(R$2,$H103)</f>
        <v>8.5246013787717803E-2</v>
      </c>
      <c r="S103">
        <f>_xll.acq_interpolator_eval(S$2,$H103)</f>
        <v>8.4613332707226332E-2</v>
      </c>
    </row>
    <row r="104" spans="8:19" x14ac:dyDescent="0.45">
      <c r="H104" s="12">
        <v>1.80000000000003</v>
      </c>
      <c r="I104">
        <f>_xll.acq_interpolator_eval($F$5,H104)</f>
        <v>7.4523581233706684E-2</v>
      </c>
      <c r="K104">
        <f>_xll.acq_interpolator_eval(K$2,$H104)</f>
        <v>3.6631277777468357E-2</v>
      </c>
      <c r="L104">
        <f>_xll.acq_interpolator_eval(L$2,$H104)</f>
        <v>8.5218301403592323E-2</v>
      </c>
      <c r="M104">
        <f>_xll.acq_interpolator_eval(M$2,$H104)</f>
        <v>7.0263138174831624E-2</v>
      </c>
      <c r="N104">
        <f>_xll.acq_interpolator_eval(N$2,$H104)</f>
        <v>7.073747721565507E-2</v>
      </c>
      <c r="O104">
        <f>_xll.acq_interpolator_eval(O$2,$H104)</f>
        <v>7.073747721565507E-2</v>
      </c>
      <c r="P104">
        <f>_xll.acq_interpolator_eval(P$2,$H104)</f>
        <v>7.4523581233706684E-2</v>
      </c>
      <c r="Q104">
        <f>_xll.acq_interpolator_eval(Q$2,$H104)</f>
        <v>7.2624745660295198E-2</v>
      </c>
      <c r="R104">
        <f>_xll.acq_interpolator_eval(R$2,$H104)</f>
        <v>7.2624745660295198E-2</v>
      </c>
      <c r="S104">
        <f>_xll.acq_interpolator_eval(S$2,$H104)</f>
        <v>7.2647827747373162E-2</v>
      </c>
    </row>
    <row r="105" spans="8:19" x14ac:dyDescent="0.45">
      <c r="H105" s="12">
        <v>1.8500000000000301</v>
      </c>
      <c r="I105">
        <f>_xll.acq_interpolator_eval($F$5,H105)</f>
        <v>6.369949694907652E-2</v>
      </c>
      <c r="K105">
        <f>_xll.acq_interpolator_eval(K$2,$H105)</f>
        <v>3.6631277777468357E-2</v>
      </c>
      <c r="L105">
        <f>_xll.acq_interpolator_eval(L$2,$H105)</f>
        <v>7.3071545497059492E-2</v>
      </c>
      <c r="M105">
        <f>_xll.acq_interpolator_eval(M$2,$H105)</f>
        <v>5.9985777671894738E-2</v>
      </c>
      <c r="N105">
        <f>_xll.acq_interpolator_eval(N$2,$H105)</f>
        <v>6.0620169751938763E-2</v>
      </c>
      <c r="O105">
        <f>_xll.acq_interpolator_eval(O$2,$H105)</f>
        <v>6.0620169751938763E-2</v>
      </c>
      <c r="P105">
        <f>_xll.acq_interpolator_eval(P$2,$H105)</f>
        <v>6.369949694907652E-2</v>
      </c>
      <c r="Q105">
        <f>_xll.acq_interpolator_eval(Q$2,$H105)</f>
        <v>6.121281950511194E-2</v>
      </c>
      <c r="R105">
        <f>_xll.acq_interpolator_eval(R$2,$H105)</f>
        <v>6.121281950511194E-2</v>
      </c>
      <c r="S105">
        <f>_xll.acq_interpolator_eval(S$2,$H105)</f>
        <v>6.1784665265111206E-2</v>
      </c>
    </row>
    <row r="106" spans="8:19" x14ac:dyDescent="0.45">
      <c r="H106" s="12">
        <v>1.9000000000000301</v>
      </c>
      <c r="I106">
        <f>_xll.acq_interpolator_eval($F$5,H106)</f>
        <v>5.3773386202095735E-2</v>
      </c>
      <c r="K106">
        <f>_xll.acq_interpolator_eval(K$2,$H106)</f>
        <v>3.6631277777468357E-2</v>
      </c>
      <c r="L106">
        <f>_xll.acq_interpolator_eval(L$2,$H106)</f>
        <v>6.0924789590526676E-2</v>
      </c>
      <c r="M106">
        <f>_xll.acq_interpolator_eval(M$2,$H106)</f>
        <v>5.0954680771354628E-2</v>
      </c>
      <c r="N106">
        <f>_xll.acq_interpolator_eval(N$2,$H106)</f>
        <v>5.1605147437539384E-2</v>
      </c>
      <c r="O106">
        <f>_xll.acq_interpolator_eval(O$2,$H106)</f>
        <v>5.1605147437539384E-2</v>
      </c>
      <c r="P106">
        <f>_xll.acq_interpolator_eval(P$2,$H106)</f>
        <v>5.3773386202095735E-2</v>
      </c>
      <c r="Q106">
        <f>_xll.acq_interpolator_eval(Q$2,$H106)</f>
        <v>5.1250053812614715E-2</v>
      </c>
      <c r="R106">
        <f>_xll.acq_interpolator_eval(R$2,$H106)</f>
        <v>5.1250053812614715E-2</v>
      </c>
      <c r="S106">
        <f>_xll.acq_interpolator_eval(S$2,$H106)</f>
        <v>5.2106049769799608E-2</v>
      </c>
    </row>
    <row r="107" spans="8:19" x14ac:dyDescent="0.45">
      <c r="H107" s="12">
        <v>1.9500000000000299</v>
      </c>
      <c r="I107">
        <f>_xll.acq_interpolator_eval($F$5,H107)</f>
        <v>4.474929710685973E-2</v>
      </c>
      <c r="K107">
        <f>_xll.acq_interpolator_eval(K$2,$H107)</f>
        <v>3.6631277777468357E-2</v>
      </c>
      <c r="L107">
        <f>_xll.acq_interpolator_eval(L$2,$H107)</f>
        <v>4.8778033683993902E-2</v>
      </c>
      <c r="M107">
        <f>_xll.acq_interpolator_eval(M$2,$H107)</f>
        <v>4.3169847473211342E-2</v>
      </c>
      <c r="N107">
        <f>_xll.acq_interpolator_eval(N$2,$H107)</f>
        <v>4.3629740152650212E-2</v>
      </c>
      <c r="O107">
        <f>_xll.acq_interpolator_eval(O$2,$H107)</f>
        <v>4.3629740152650212E-2</v>
      </c>
      <c r="P107">
        <f>_xll.acq_interpolator_eval(P$2,$H107)</f>
        <v>4.474929710685973E-2</v>
      </c>
      <c r="Q107">
        <f>_xll.acq_interpolator_eval(Q$2,$H107)</f>
        <v>4.2976267073250266E-2</v>
      </c>
      <c r="R107">
        <f>_xll.acq_interpolator_eval(R$2,$H107)</f>
        <v>4.2976267073250266E-2</v>
      </c>
      <c r="S107">
        <f>_xll.acq_interpolator_eval(S$2,$H107)</f>
        <v>4.3694185770797672E-2</v>
      </c>
    </row>
    <row r="108" spans="8:19" x14ac:dyDescent="0.45">
      <c r="H108" s="12">
        <v>2.0000000000000302</v>
      </c>
      <c r="I108">
        <f>_xll.acq_interpolator_eval($F$5,H108)</f>
        <v>3.6631277777463729E-2</v>
      </c>
      <c r="K108">
        <f>_xll.acq_interpolator_eval(K$2,$H108)</f>
        <v>3.6631277777468357E-2</v>
      </c>
      <c r="L108">
        <f>_xll.acq_interpolator_eval(L$2,$H108)</f>
        <v>3.6631277777466435E-2</v>
      </c>
      <c r="M108">
        <f>_xll.acq_interpolator_eval(M$2,$H108)</f>
        <v>3.6631277777464784E-2</v>
      </c>
      <c r="N108">
        <f>_xll.acq_interpolator_eval(N$2,$H108)</f>
        <v>3.6631277777464409E-2</v>
      </c>
      <c r="O108">
        <f>_xll.acq_interpolator_eval(O$2,$H108)</f>
        <v>3.6631277777464409E-2</v>
      </c>
      <c r="P108">
        <f>_xll.acq_interpolator_eval(P$2,$H108)</f>
        <v>3.6631277777463729E-2</v>
      </c>
      <c r="Q108">
        <f>_xll.acq_interpolator_eval(Q$2,$H108)</f>
        <v>3.6631277777465159E-2</v>
      </c>
      <c r="R108">
        <f>_xll.acq_interpolator_eval(R$2,$H108)</f>
        <v>3.6631277777465159E-2</v>
      </c>
      <c r="S108">
        <f>_xll.acq_interpolator_eval(S$2,$H108)</f>
        <v>3.6631277777464513E-2</v>
      </c>
    </row>
    <row r="109" spans="8:19" x14ac:dyDescent="0.45">
      <c r="H109" s="12">
        <v>2.05000000000003</v>
      </c>
      <c r="I109">
        <f>_xll.acq_interpolator_eval($F$5,H109)</f>
        <v>2.9696364096034669E-2</v>
      </c>
      <c r="K109">
        <f>_xll.acq_interpolator_eval(K$2,$H109)</f>
        <v>3.6631277777468357E-2</v>
      </c>
      <c r="L109">
        <f>_xll.acq_interpolator_eval(L$2,$H109)</f>
        <v>3.3450763533776538E-2</v>
      </c>
      <c r="M109">
        <f>_xll.acq_interpolator_eval(M$2,$H109)</f>
        <v>3.0989332248002148E-2</v>
      </c>
      <c r="N109">
        <f>_xll.acq_interpolator_eval(N$2,$H109)</f>
        <v>3.0545325129814137E-2</v>
      </c>
      <c r="O109">
        <f>_xll.acq_interpolator_eval(O$2,$H109)</f>
        <v>3.0545325129814137E-2</v>
      </c>
      <c r="P109">
        <f>_xll.acq_interpolator_eval(P$2,$H109)</f>
        <v>2.9696364096034669E-2</v>
      </c>
      <c r="Q109">
        <f>_xll.acq_interpolator_eval(Q$2,$H109)</f>
        <v>3.1544840819804409E-2</v>
      </c>
      <c r="R109">
        <f>_xll.acq_interpolator_eval(R$2,$H109)</f>
        <v>3.1487309570070253E-2</v>
      </c>
      <c r="S109">
        <f>_xll.acq_interpolator_eval(S$2,$H109)</f>
        <v>3.0668507021163749E-2</v>
      </c>
    </row>
    <row r="110" spans="8:19" x14ac:dyDescent="0.45">
      <c r="H110" s="12">
        <v>2.1000000000000298</v>
      </c>
      <c r="I110">
        <f>_xll.acq_interpolator_eval($F$5,H110)</f>
        <v>2.4094266841728659E-2</v>
      </c>
      <c r="K110">
        <f>_xll.acq_interpolator_eval(K$2,$H110)</f>
        <v>3.6631277777468357E-2</v>
      </c>
      <c r="L110">
        <f>_xll.acq_interpolator_eval(L$2,$H110)</f>
        <v>3.0270249290086641E-2</v>
      </c>
      <c r="M110">
        <f>_xll.acq_interpolator_eval(M$2,$H110)</f>
        <v>2.5894371448711307E-2</v>
      </c>
      <c r="N110">
        <f>_xll.acq_interpolator_eval(N$2,$H110)</f>
        <v>2.530038677808635E-2</v>
      </c>
      <c r="O110">
        <f>_xll.acq_interpolator_eval(O$2,$H110)</f>
        <v>2.530038677808635E-2</v>
      </c>
      <c r="P110">
        <f>_xll.acq_interpolator_eval(P$2,$H110)</f>
        <v>2.4094266841728659E-2</v>
      </c>
      <c r="Q110">
        <f>_xll.acq_interpolator_eval(Q$2,$H110)</f>
        <v>2.6885854129552349E-2</v>
      </c>
      <c r="R110">
        <f>_xll.acq_interpolator_eval(R$2,$H110)</f>
        <v>2.6681298574942131E-2</v>
      </c>
      <c r="S110">
        <f>_xll.acq_interpolator_eval(S$2,$H110)</f>
        <v>2.5466604479593587E-2</v>
      </c>
    </row>
    <row r="111" spans="8:19" x14ac:dyDescent="0.45">
      <c r="H111" s="12">
        <v>2.1500000000000301</v>
      </c>
      <c r="I111">
        <f>_xll.acq_interpolator_eval($F$5,H111)</f>
        <v>1.9638046474186138E-2</v>
      </c>
      <c r="K111">
        <f>_xll.acq_interpolator_eval(K$2,$H111)</f>
        <v>3.6631277777468357E-2</v>
      </c>
      <c r="L111">
        <f>_xll.acq_interpolator_eval(L$2,$H111)</f>
        <v>2.7089735046396717E-2</v>
      </c>
      <c r="M111">
        <f>_xll.acq_interpolator_eval(M$2,$H111)</f>
        <v>2.1346395379592216E-2</v>
      </c>
      <c r="N111">
        <f>_xll.acq_interpolator_eval(N$2,$H111)</f>
        <v>2.0823202228306806E-2</v>
      </c>
      <c r="O111">
        <f>_xll.acq_interpolator_eval(O$2,$H111)</f>
        <v>2.0823202228306806E-2</v>
      </c>
      <c r="P111">
        <f>_xll.acq_interpolator_eval(P$2,$H111)</f>
        <v>1.9638046474186138E-2</v>
      </c>
      <c r="Q111">
        <f>_xll.acq_interpolator_eval(Q$2,$H111)</f>
        <v>2.2652850749261606E-2</v>
      </c>
      <c r="R111">
        <f>_xll.acq_interpolator_eval(R$2,$H111)</f>
        <v>2.2250132001122816E-2</v>
      </c>
      <c r="S111">
        <f>_xll.acq_interpolator_eval(S$2,$H111)</f>
        <v>2.0972099281614281E-2</v>
      </c>
    </row>
    <row r="112" spans="8:19" x14ac:dyDescent="0.45">
      <c r="H112" s="12">
        <v>2.2000000000000299</v>
      </c>
      <c r="I112">
        <f>_xll.acq_interpolator_eval($F$5,H112)</f>
        <v>1.6140763453047675E-2</v>
      </c>
      <c r="K112">
        <f>_xll.acq_interpolator_eval(K$2,$H112)</f>
        <v>3.6631277777468357E-2</v>
      </c>
      <c r="L112">
        <f>_xll.acq_interpolator_eval(L$2,$H112)</f>
        <v>2.390922080270682E-2</v>
      </c>
      <c r="M112">
        <f>_xll.acq_interpolator_eval(M$2,$H112)</f>
        <v>1.7345404040644961E-2</v>
      </c>
      <c r="N112">
        <f>_xll.acq_interpolator_eval(N$2,$H112)</f>
        <v>1.7040510986501375E-2</v>
      </c>
      <c r="O112">
        <f>_xll.acq_interpolator_eval(O$2,$H112)</f>
        <v>1.7040510986501375E-2</v>
      </c>
      <c r="P112">
        <f>_xll.acq_interpolator_eval(P$2,$H112)</f>
        <v>1.6140763453047675E-2</v>
      </c>
      <c r="Q112">
        <f>_xll.acq_interpolator_eval(Q$2,$H112)</f>
        <v>1.8844363721484913E-2</v>
      </c>
      <c r="R112">
        <f>_xll.acq_interpolator_eval(R$2,$H112)</f>
        <v>1.8230697057654455E-2</v>
      </c>
      <c r="S112">
        <f>_xll.acq_interpolator_eval(S$2,$H112)</f>
        <v>1.7131520556086202E-2</v>
      </c>
    </row>
    <row r="113" spans="8:19" x14ac:dyDescent="0.45">
      <c r="H113" s="12">
        <v>2.2500000000000302</v>
      </c>
      <c r="I113">
        <f>_xll.acq_interpolator_eval($F$5,H113)</f>
        <v>1.3415478237953679E-2</v>
      </c>
      <c r="K113">
        <f>_xll.acq_interpolator_eval(K$2,$H113)</f>
        <v>4.8261353405692729E-3</v>
      </c>
      <c r="L113">
        <f>_xll.acq_interpolator_eval(L$2,$H113)</f>
        <v>2.0728706559016895E-2</v>
      </c>
      <c r="M113">
        <f>_xll.acq_interpolator_eval(M$2,$H113)</f>
        <v>1.3891397431869465E-2</v>
      </c>
      <c r="N113">
        <f>_xll.acq_interpolator_eval(N$2,$H113)</f>
        <v>1.3879052558695785E-2</v>
      </c>
      <c r="O113">
        <f>_xll.acq_interpolator_eval(O$2,$H113)</f>
        <v>1.3879052558695785E-2</v>
      </c>
      <c r="P113">
        <f>_xll.acq_interpolator_eval(P$2,$H113)</f>
        <v>1.3415478237953679E-2</v>
      </c>
      <c r="Q113">
        <f>_xll.acq_interpolator_eval(Q$2,$H113)</f>
        <v>1.5458926088774885E-2</v>
      </c>
      <c r="R113">
        <f>_xll.acq_interpolator_eval(R$2,$H113)</f>
        <v>1.4659880953579035E-2</v>
      </c>
      <c r="S113">
        <f>_xll.acq_interpolator_eval(S$2,$H113)</f>
        <v>1.3891397431869564E-2</v>
      </c>
    </row>
    <row r="114" spans="8:19" x14ac:dyDescent="0.45">
      <c r="H114" s="12">
        <v>2.30000000000003</v>
      </c>
      <c r="I114">
        <f>_xll.acq_interpolator_eval($F$5,H114)</f>
        <v>1.1275251288544695E-2</v>
      </c>
      <c r="K114">
        <f>_xll.acq_interpolator_eval(K$2,$H114)</f>
        <v>4.8261353405692729E-3</v>
      </c>
      <c r="L114">
        <f>_xll.acq_interpolator_eval(L$2,$H114)</f>
        <v>1.7548192315326998E-2</v>
      </c>
      <c r="M114">
        <f>_xll.acq_interpolator_eval(M$2,$H114)</f>
        <v>1.0984375553265794E-2</v>
      </c>
      <c r="N114">
        <f>_xll.acq_interpolator_eval(N$2,$H114)</f>
        <v>1.1265566450915879E-2</v>
      </c>
      <c r="O114">
        <f>_xll.acq_interpolator_eval(O$2,$H114)</f>
        <v>1.1265566450915879E-2</v>
      </c>
      <c r="P114">
        <f>_xll.acq_interpolator_eval(P$2,$H114)</f>
        <v>1.1275251288544695E-2</v>
      </c>
      <c r="Q114">
        <f>_xll.acq_interpolator_eval(Q$2,$H114)</f>
        <v>1.2495070893684245E-2</v>
      </c>
      <c r="R114">
        <f>_xll.acq_interpolator_eval(R$2,$H114)</f>
        <v>1.1574570897938691E-2</v>
      </c>
      <c r="S114">
        <f>_xll.acq_interpolator_eval(S$2,$H114)</f>
        <v>1.1198259037824721E-2</v>
      </c>
    </row>
    <row r="115" spans="8:19" x14ac:dyDescent="0.45">
      <c r="H115" s="12">
        <v>2.3500000000000298</v>
      </c>
      <c r="I115">
        <f>_xll.acq_interpolator_eval($F$5,H115)</f>
        <v>9.5331430644611699E-3</v>
      </c>
      <c r="K115">
        <f>_xll.acq_interpolator_eval(K$2,$H115)</f>
        <v>4.8261353405692729E-3</v>
      </c>
      <c r="L115">
        <f>_xll.acq_interpolator_eval(L$2,$H115)</f>
        <v>1.4367678071637101E-2</v>
      </c>
      <c r="M115">
        <f>_xll.acq_interpolator_eval(M$2,$H115)</f>
        <v>8.6243384048339117E-3</v>
      </c>
      <c r="N115">
        <f>_xll.acq_interpolator_eval(N$2,$H115)</f>
        <v>9.1267921691874226E-3</v>
      </c>
      <c r="O115">
        <f>_xll.acq_interpolator_eval(O$2,$H115)</f>
        <v>9.1267921691874226E-3</v>
      </c>
      <c r="P115">
        <f>_xll.acq_interpolator_eval(P$2,$H115)</f>
        <v>9.5331430644611699E-3</v>
      </c>
      <c r="Q115">
        <f>_xll.acq_interpolator_eval(Q$2,$H115)</f>
        <v>9.9513311787656281E-3</v>
      </c>
      <c r="R115">
        <f>_xll.acq_interpolator_eval(R$2,$H115)</f>
        <v>9.0116540997754492E-3</v>
      </c>
      <c r="S115">
        <f>_xll.acq_interpolator_eval(S$2,$H115)</f>
        <v>8.9986345028119294E-3</v>
      </c>
    </row>
    <row r="116" spans="8:19" x14ac:dyDescent="0.45">
      <c r="H116" s="12">
        <v>2.4000000000000301</v>
      </c>
      <c r="I116">
        <f>_xll.acq_interpolator_eval($F$5,H116)</f>
        <v>8.0022140253435785E-3</v>
      </c>
      <c r="K116">
        <f>_xll.acq_interpolator_eval(K$2,$H116)</f>
        <v>4.8261353405692729E-3</v>
      </c>
      <c r="L116">
        <f>_xll.acq_interpolator_eval(L$2,$H116)</f>
        <v>1.1187163827947176E-2</v>
      </c>
      <c r="M116">
        <f>_xll.acq_interpolator_eval(M$2,$H116)</f>
        <v>6.811285986573809E-3</v>
      </c>
      <c r="N116">
        <f>_xll.acq_interpolator_eval(N$2,$H116)</f>
        <v>7.3894692195361888E-3</v>
      </c>
      <c r="O116">
        <f>_xll.acq_interpolator_eval(O$2,$H116)</f>
        <v>7.3894692195361888E-3</v>
      </c>
      <c r="P116">
        <f>_xll.acq_interpolator_eval(P$2,$H116)</f>
        <v>8.0022140253435785E-3</v>
      </c>
      <c r="Q116">
        <f>_xll.acq_interpolator_eval(Q$2,$H116)</f>
        <v>7.8262399865716946E-3</v>
      </c>
      <c r="R116">
        <f>_xll.acq_interpolator_eval(R$2,$H116)</f>
        <v>7.0080177681313659E-3</v>
      </c>
      <c r="S116">
        <f>_xll.acq_interpolator_eval(S$2,$H116)</f>
        <v>7.2390529556914636E-3</v>
      </c>
    </row>
    <row r="117" spans="8:19" x14ac:dyDescent="0.45">
      <c r="H117" s="12">
        <v>2.4500000000000299</v>
      </c>
      <c r="I117">
        <f>_xll.acq_interpolator_eval($F$5,H117)</f>
        <v>6.4955246308324296E-3</v>
      </c>
      <c r="K117">
        <f>_xll.acq_interpolator_eval(K$2,$H117)</f>
        <v>4.8261353405692729E-3</v>
      </c>
      <c r="L117">
        <f>_xll.acq_interpolator_eval(L$2,$H117)</f>
        <v>8.0066495842572791E-3</v>
      </c>
      <c r="M117">
        <f>_xll.acq_interpolator_eval(M$2,$H117)</f>
        <v>5.5452182984855125E-3</v>
      </c>
      <c r="N117">
        <f>_xll.acq_interpolator_eval(N$2,$H117)</f>
        <v>5.9803371079880062E-3</v>
      </c>
      <c r="O117">
        <f>_xll.acq_interpolator_eval(O$2,$H117)</f>
        <v>5.9803371079880062E-3</v>
      </c>
      <c r="P117">
        <f>_xll.acq_interpolator_eval(P$2,$H117)</f>
        <v>6.4955246308324296E-3</v>
      </c>
      <c r="Q117">
        <f>_xll.acq_interpolator_eval(Q$2,$H117)</f>
        <v>6.1183303596551442E-3</v>
      </c>
      <c r="R117">
        <f>_xll.acq_interpolator_eval(R$2,$H117)</f>
        <v>5.6005491120485439E-3</v>
      </c>
      <c r="S117">
        <f>_xll.acq_interpolator_eval(S$2,$H117)</f>
        <v>5.8660435253236427E-3</v>
      </c>
    </row>
    <row r="118" spans="8:19" x14ac:dyDescent="0.45">
      <c r="H118" s="12">
        <v>2.5000000000000302</v>
      </c>
      <c r="I118">
        <f>_xll.acq_interpolator_eval($F$5,H118)</f>
        <v>4.8261353405681783E-3</v>
      </c>
      <c r="K118">
        <f>_xll.acq_interpolator_eval(K$2,$H118)</f>
        <v>4.8261353405692729E-3</v>
      </c>
      <c r="L118">
        <f>_xll.acq_interpolator_eval(L$2,$H118)</f>
        <v>4.826135340569004E-3</v>
      </c>
      <c r="M118">
        <f>_xll.acq_interpolator_eval(M$2,$H118)</f>
        <v>4.826135340569004E-3</v>
      </c>
      <c r="N118">
        <f>_xll.acq_interpolator_eval(N$2,$H118)</f>
        <v>4.826135340568638E-3</v>
      </c>
      <c r="O118">
        <f>_xll.acq_interpolator_eval(O$2,$H118)</f>
        <v>4.826135340568638E-3</v>
      </c>
      <c r="P118">
        <f>_xll.acq_interpolator_eval(P$2,$H118)</f>
        <v>4.8261353405681783E-3</v>
      </c>
      <c r="Q118">
        <f>_xll.acq_interpolator_eval(Q$2,$H118)</f>
        <v>4.8261353405686181E-3</v>
      </c>
      <c r="R118">
        <f>_xll.acq_interpolator_eval(R$2,$H118)</f>
        <v>4.826135340569004E-3</v>
      </c>
      <c r="S118">
        <f>_xll.acq_interpolator_eval(S$2,$H118)</f>
        <v>4.8261353405687343E-3</v>
      </c>
    </row>
    <row r="119" spans="8:19" x14ac:dyDescent="0.45">
      <c r="H119" s="12">
        <v>2.55000000000003</v>
      </c>
      <c r="I119">
        <f>_xll.acq_interpolator_eval($F$5,H119)</f>
        <v>3.2327975157848471E-3</v>
      </c>
      <c r="K119">
        <f>_xll.acq_interpolator_eval(K$2,$H119)</f>
        <v>4.8261353405692729E-3</v>
      </c>
      <c r="L119">
        <f>_xll.acq_interpolator_eval(L$2,$H119)</f>
        <v>4.3805447477380816E-3</v>
      </c>
      <c r="M119">
        <f>_xll.acq_interpolator_eval(M$2,$H119)</f>
        <v>4.3805447477380695E-3</v>
      </c>
      <c r="N119">
        <f>_xll.acq_interpolator_eval(N$2,$H119)</f>
        <v>3.8627856747970382E-3</v>
      </c>
      <c r="O119">
        <f>_xll.acq_interpolator_eval(O$2,$H119)</f>
        <v>3.8627856747970382E-3</v>
      </c>
      <c r="P119">
        <f>_xll.acq_interpolator_eval(P$2,$H119)</f>
        <v>3.2327975157848471E-3</v>
      </c>
      <c r="Q119">
        <f>_xll.acq_interpolator_eval(Q$2,$H119)</f>
        <v>3.739691935842197E-3</v>
      </c>
      <c r="R119">
        <f>_xll.acq_interpolator_eval(R$2,$H119)</f>
        <v>4.3805447477380816E-3</v>
      </c>
      <c r="S119">
        <f>_xll.acq_interpolator_eval(S$2,$H119)</f>
        <v>3.979513214190036E-3</v>
      </c>
    </row>
    <row r="120" spans="8:19" x14ac:dyDescent="0.45">
      <c r="H120" s="12">
        <v>2.6000000000000298</v>
      </c>
      <c r="I120">
        <f>_xll.acq_interpolator_eval($F$5,H120)</f>
        <v>2.0420140286511791E-3</v>
      </c>
      <c r="K120">
        <f>_xll.acq_interpolator_eval(K$2,$H120)</f>
        <v>4.8261353405692729E-3</v>
      </c>
      <c r="L120">
        <f>_xll.acq_interpolator_eval(L$2,$H120)</f>
        <v>3.9349541549071601E-3</v>
      </c>
      <c r="M120">
        <f>_xll.acq_interpolator_eval(M$2,$H120)</f>
        <v>3.9349541549071384E-3</v>
      </c>
      <c r="N120">
        <f>_xll.acq_interpolator_eval(N$2,$H120)</f>
        <v>3.0629388741646203E-3</v>
      </c>
      <c r="O120">
        <f>_xll.acq_interpolator_eval(O$2,$H120)</f>
        <v>3.0629388741646203E-3</v>
      </c>
      <c r="P120">
        <f>_xll.acq_interpolator_eval(P$2,$H120)</f>
        <v>2.0420140286511791E-3</v>
      </c>
      <c r="Q120">
        <f>_xll.acq_interpolator_eval(Q$2,$H120)</f>
        <v>2.6791441523289195E-3</v>
      </c>
      <c r="R120">
        <f>_xll.acq_interpolator_eval(R$2,$H120)</f>
        <v>3.9349541549071601E-3</v>
      </c>
      <c r="S120">
        <f>_xll.acq_interpolator_eval(S$2,$H120)</f>
        <v>3.2220092063775232E-3</v>
      </c>
    </row>
    <row r="121" spans="8:19" x14ac:dyDescent="0.45">
      <c r="H121" s="12">
        <v>2.6500000000000301</v>
      </c>
      <c r="I121">
        <f>_xll.acq_interpolator_eval($F$5,H121)</f>
        <v>1.1984726052112525E-3</v>
      </c>
      <c r="K121">
        <f>_xll.acq_interpolator_eval(K$2,$H121)</f>
        <v>4.8261353405692729E-3</v>
      </c>
      <c r="L121">
        <f>_xll.acq_interpolator_eval(L$2,$H121)</f>
        <v>3.4893635620762342E-3</v>
      </c>
      <c r="M121">
        <f>_xll.acq_interpolator_eval(M$2,$H121)</f>
        <v>3.4893635620762056E-3</v>
      </c>
      <c r="N121">
        <f>_xll.acq_interpolator_eval(N$2,$H121)</f>
        <v>2.4084279536559145E-3</v>
      </c>
      <c r="O121">
        <f>_xll.acq_interpolator_eval(O$2,$H121)</f>
        <v>2.4084279536559145E-3</v>
      </c>
      <c r="P121">
        <f>_xll.acq_interpolator_eval(P$2,$H121)</f>
        <v>1.1984726052112525E-3</v>
      </c>
      <c r="Q121">
        <f>_xll.acq_interpolator_eval(Q$2,$H121)</f>
        <v>1.6881855330651476E-3</v>
      </c>
      <c r="R121">
        <f>_xll.acq_interpolator_eval(R$2,$H121)</f>
        <v>3.4893635620762342E-3</v>
      </c>
      <c r="S121">
        <f>_xll.acq_interpolator_eval(S$2,$H121)</f>
        <v>2.5536233171311873E-3</v>
      </c>
    </row>
    <row r="122" spans="8:19" x14ac:dyDescent="0.45">
      <c r="H122" s="12">
        <v>2.7000000000000299</v>
      </c>
      <c r="I122">
        <f>_xll.acq_interpolator_eval($F$5,H122)</f>
        <v>6.4686097150916996E-4</v>
      </c>
      <c r="K122">
        <f>_xll.acq_interpolator_eval(K$2,$H122)</f>
        <v>4.8261353405692729E-3</v>
      </c>
      <c r="L122">
        <f>_xll.acq_interpolator_eval(L$2,$H122)</f>
        <v>3.0437729692453126E-3</v>
      </c>
      <c r="M122">
        <f>_xll.acq_interpolator_eval(M$2,$H122)</f>
        <v>3.0437729692452797E-3</v>
      </c>
      <c r="N122">
        <f>_xll.acq_interpolator_eval(N$2,$H122)</f>
        <v>1.8810859282554666E-3</v>
      </c>
      <c r="O122">
        <f>_xll.acq_interpolator_eval(O$2,$H122)</f>
        <v>1.8810859282554666E-3</v>
      </c>
      <c r="P122">
        <f>_xll.acq_interpolator_eval(P$2,$H122)</f>
        <v>6.4686097150916996E-4</v>
      </c>
      <c r="Q122">
        <f>_xll.acq_interpolator_eval(Q$2,$H122)</f>
        <v>8.1050962108727455E-4</v>
      </c>
      <c r="R122">
        <f>_xll.acq_interpolator_eval(R$2,$H122)</f>
        <v>3.0437729692453126E-3</v>
      </c>
      <c r="S122">
        <f>_xll.acq_interpolator_eval(S$2,$H122)</f>
        <v>1.974355546451043E-3</v>
      </c>
    </row>
    <row r="123" spans="8:19" x14ac:dyDescent="0.45">
      <c r="H123" s="12">
        <v>2.7500000000000302</v>
      </c>
      <c r="I123">
        <f>_xll.acq_interpolator_eval($F$5,H123)</f>
        <v>3.3186685358900644E-4</v>
      </c>
      <c r="K123">
        <f>_xll.acq_interpolator_eval(K$2,$H123)</f>
        <v>3.7022941226003868E-4</v>
      </c>
      <c r="L123">
        <f>_xll.acq_interpolator_eval(L$2,$H123)</f>
        <v>2.5981823764143863E-3</v>
      </c>
      <c r="M123">
        <f>_xll.acq_interpolator_eval(M$2,$H123)</f>
        <v>2.5981823764143525E-3</v>
      </c>
      <c r="N123">
        <f>_xll.acq_interpolator_eval(N$2,$H123)</f>
        <v>1.4627458129478001E-3</v>
      </c>
      <c r="O123">
        <f>_xll.acq_interpolator_eval(O$2,$H123)</f>
        <v>1.4627458129478001E-3</v>
      </c>
      <c r="P123">
        <f>_xll.acq_interpolator_eval(P$2,$H123)</f>
        <v>3.3186685358900644E-4</v>
      </c>
      <c r="Q123">
        <f>_xll.acq_interpolator_eval(Q$2,$H123)</f>
        <v>8.980995943165624E-5</v>
      </c>
      <c r="R123">
        <f>_xll.acq_interpolator_eval(R$2,$H123)</f>
        <v>2.5981823764143863E-3</v>
      </c>
      <c r="S123">
        <f>_xll.acq_interpolator_eval(S$2,$H123)</f>
        <v>1.4842058943370783E-3</v>
      </c>
    </row>
    <row r="124" spans="8:19" x14ac:dyDescent="0.45">
      <c r="H124" s="12">
        <v>2.80000000000003</v>
      </c>
      <c r="I124">
        <f>_xll.acq_interpolator_eval($F$5,H124)</f>
        <v>1.9817797749485276E-4</v>
      </c>
      <c r="K124">
        <f>_xll.acq_interpolator_eval(K$2,$H124)</f>
        <v>3.7022941226003868E-4</v>
      </c>
      <c r="L124">
        <f>_xll.acq_interpolator_eval(L$2,$H124)</f>
        <v>2.1525917835834647E-3</v>
      </c>
      <c r="M124">
        <f>_xll.acq_interpolator_eval(M$2,$H124)</f>
        <v>2.1525917835834322E-3</v>
      </c>
      <c r="N124">
        <f>_xll.acq_interpolator_eval(N$2,$H124)</f>
        <v>1.1352406227174566E-3</v>
      </c>
      <c r="O124">
        <f>_xll.acq_interpolator_eval(O$2,$H124)</f>
        <v>1.1352406227174566E-3</v>
      </c>
      <c r="P124">
        <f>_xll.acq_interpolator_eval(P$2,$H124)</f>
        <v>1.9817797749485276E-4</v>
      </c>
      <c r="Q124">
        <f>_xll.acq_interpolator_eval(Q$2,$H124)</f>
        <v>-4.3021990886531972E-4</v>
      </c>
      <c r="R124">
        <f>_xll.acq_interpolator_eval(R$2,$H124)</f>
        <v>2.1525917835834647E-3</v>
      </c>
      <c r="S124">
        <f>_xll.acq_interpolator_eval(S$2,$H124)</f>
        <v>1.0831743607893018E-3</v>
      </c>
    </row>
    <row r="125" spans="8:19" x14ac:dyDescent="0.45">
      <c r="H125" s="12">
        <v>2.8500000000000298</v>
      </c>
      <c r="I125">
        <f>_xll.acq_interpolator_eval($F$5,H125)</f>
        <v>1.9048206927079359E-4</v>
      </c>
      <c r="K125">
        <f>_xll.acq_interpolator_eval(K$2,$H125)</f>
        <v>3.7022941226003868E-4</v>
      </c>
      <c r="L125">
        <f>_xll.acq_interpolator_eval(L$2,$H125)</f>
        <v>1.7070011907525428E-3</v>
      </c>
      <c r="M125">
        <f>_xll.acq_interpolator_eval(M$2,$H125)</f>
        <v>1.7070011907525146E-3</v>
      </c>
      <c r="N125">
        <f>_xll.acq_interpolator_eval(N$2,$H125)</f>
        <v>8.8040337254896648E-4</v>
      </c>
      <c r="O125">
        <f>_xll.acq_interpolator_eval(O$2,$H125)</f>
        <v>8.8040337254896648E-4</v>
      </c>
      <c r="P125">
        <f>_xll.acq_interpolator_eval(P$2,$H125)</f>
        <v>1.9048206927079359E-4</v>
      </c>
      <c r="Q125">
        <f>_xll.acq_interpolator_eval(Q$2,$H125)</f>
        <v>-7.0588644076728831E-4</v>
      </c>
      <c r="R125">
        <f>_xll.acq_interpolator_eval(R$2,$H125)</f>
        <v>1.7070011907525428E-3</v>
      </c>
      <c r="S125">
        <f>_xll.acq_interpolator_eval(S$2,$H125)</f>
        <v>7.7126094580771021E-4</v>
      </c>
    </row>
    <row r="126" spans="8:19" x14ac:dyDescent="0.45">
      <c r="H126" s="12">
        <v>2.9000000000000301</v>
      </c>
      <c r="I126">
        <f>_xll.acq_interpolator_eval($F$5,H126)</f>
        <v>2.5346685496091439E-4</v>
      </c>
      <c r="K126">
        <f>_xll.acq_interpolator_eval(K$2,$H126)</f>
        <v>3.7022941226003868E-4</v>
      </c>
      <c r="L126">
        <f>_xll.acq_interpolator_eval(L$2,$H126)</f>
        <v>1.2614105979216169E-3</v>
      </c>
      <c r="M126">
        <f>_xll.acq_interpolator_eval(M$2,$H126)</f>
        <v>1.2614105979215956E-3</v>
      </c>
      <c r="N126">
        <f>_xll.acq_interpolator_eval(N$2,$H126)</f>
        <v>6.8006707742686203E-4</v>
      </c>
      <c r="O126">
        <f>_xll.acq_interpolator_eval(O$2,$H126)</f>
        <v>6.8006707742686203E-4</v>
      </c>
      <c r="P126">
        <f>_xll.acq_interpolator_eval(P$2,$H126)</f>
        <v>2.5346685496091439E-4</v>
      </c>
      <c r="Q126">
        <f>_xll.acq_interpolator_eval(Q$2,$H126)</f>
        <v>-6.9349609323787493E-4</v>
      </c>
      <c r="R126">
        <f>_xll.acq_interpolator_eval(R$2,$H126)</f>
        <v>1.2614105979216169E-3</v>
      </c>
      <c r="S126">
        <f>_xll.acq_interpolator_eval(S$2,$H126)</f>
        <v>5.4846564939230083E-4</v>
      </c>
    </row>
    <row r="127" spans="8:19" x14ac:dyDescent="0.45">
      <c r="H127" s="12">
        <v>2.9500000000000299</v>
      </c>
      <c r="I127">
        <f>_xll.acq_interpolator_eval($F$5,H127)</f>
        <v>3.3182006060930038E-4</v>
      </c>
      <c r="K127">
        <f>_xll.acq_interpolator_eval(K$2,$H127)</f>
        <v>3.7022941226003868E-4</v>
      </c>
      <c r="L127">
        <f>_xll.acq_interpolator_eval(L$2,$H127)</f>
        <v>8.1582000509069531E-4</v>
      </c>
      <c r="M127">
        <f>_xll.acq_interpolator_eval(M$2,$H127)</f>
        <v>8.1582000509068317E-4</v>
      </c>
      <c r="N127">
        <f>_xll.acq_interpolator_eval(N$2,$H127)</f>
        <v>5.1606475233568019E-4</v>
      </c>
      <c r="O127">
        <f>_xll.acq_interpolator_eval(O$2,$H127)</f>
        <v>5.1606475233568019E-4</v>
      </c>
      <c r="P127">
        <f>_xll.acq_interpolator_eval(P$2,$H127)</f>
        <v>3.3182006060930038E-4</v>
      </c>
      <c r="Q127">
        <f>_xll.acq_interpolator_eval(Q$2,$H127)</f>
        <v>-3.4935532324070762E-4</v>
      </c>
      <c r="R127">
        <f>_xll.acq_interpolator_eval(R$2,$H127)</f>
        <v>8.1582000509069531E-4</v>
      </c>
      <c r="S127">
        <f>_xll.acq_interpolator_eval(S$2,$H127)</f>
        <v>4.1478847154307772E-4</v>
      </c>
    </row>
    <row r="128" spans="8:19" x14ac:dyDescent="0.45">
      <c r="H128" s="12">
        <v>3.0000000000000302</v>
      </c>
      <c r="I128">
        <f>_xll.acq_interpolator_eval($F$5,H128)</f>
        <v>3.7022941226003868E-4</v>
      </c>
      <c r="K128">
        <f>_xll.acq_interpolator_eval(K$2,$H128)</f>
        <v>3.7022941226003868E-4</v>
      </c>
      <c r="L128">
        <f>_xll.acq_interpolator_eval(L$2,$H128)</f>
        <v>3.7022941226003868E-4</v>
      </c>
      <c r="M128">
        <f>_xll.acq_interpolator_eval(M$2,$H128)</f>
        <v>3.7022941226003868E-4</v>
      </c>
      <c r="N128">
        <f>_xll.acq_interpolator_eval(N$2,$H128)</f>
        <v>3.7022941226003868E-4</v>
      </c>
      <c r="O128">
        <f>_xll.acq_interpolator_eval(O$2,$H128)</f>
        <v>3.7022941226003868E-4</v>
      </c>
      <c r="P128">
        <f>_xll.acq_interpolator_eval(P$2,$H128)</f>
        <v>3.7022941226003868E-4</v>
      </c>
      <c r="Q128">
        <f>_xll.acq_interpolator_eval(Q$2,$H128)</f>
        <v>3.7022941226003868E-4</v>
      </c>
      <c r="R128">
        <f>_xll.acq_interpolator_eval(R$2,$H128)</f>
        <v>3.7022941226003868E-4</v>
      </c>
      <c r="S128">
        <f>_xll.acq_interpolator_eval(S$2,$H128)</f>
        <v>3.7022941226003868E-4</v>
      </c>
    </row>
    <row r="129" spans="8:19" x14ac:dyDescent="0.45">
      <c r="H129" s="12">
        <v>3.05000000000003</v>
      </c>
      <c r="I129">
        <f>_xll.acq_interpolator_eval($F$5,H129)</f>
        <v>3.7022941226003868E-4</v>
      </c>
      <c r="K129">
        <f>_xll.acq_interpolator_eval(K$2,$H129)</f>
        <v>3.7022941226003868E-4</v>
      </c>
      <c r="L129">
        <f>_xll.acq_interpolator_eval(L$2,$H129)</f>
        <v>3.7022941226003868E-4</v>
      </c>
      <c r="M129">
        <f>_xll.acq_interpolator_eval(M$2,$H129)</f>
        <v>3.7022941226003868E-4</v>
      </c>
      <c r="N129">
        <f>_xll.acq_interpolator_eval(N$2,$H129)</f>
        <v>3.7022941226003868E-4</v>
      </c>
      <c r="O129">
        <f>_xll.acq_interpolator_eval(O$2,$H129)</f>
        <v>3.7022941226003868E-4</v>
      </c>
      <c r="P129">
        <f>_xll.acq_interpolator_eval(P$2,$H129)</f>
        <v>3.7022941226003868E-4</v>
      </c>
      <c r="Q129">
        <f>_xll.acq_interpolator_eval(Q$2,$H129)</f>
        <v>3.7022941226003868E-4</v>
      </c>
      <c r="R129">
        <f>_xll.acq_interpolator_eval(R$2,$H129)</f>
        <v>3.7022941226003868E-4</v>
      </c>
      <c r="S129">
        <f>_xll.acq_interpolator_eval(S$2,$H129)</f>
        <v>3.7022941226003868E-4</v>
      </c>
    </row>
    <row r="130" spans="8:19" x14ac:dyDescent="0.45">
      <c r="H130" s="12">
        <v>3.1000000000000298</v>
      </c>
      <c r="I130">
        <f>_xll.acq_interpolator_eval($F$5,H130)</f>
        <v>3.7022941226003868E-4</v>
      </c>
      <c r="K130">
        <f>_xll.acq_interpolator_eval(K$2,$H130)</f>
        <v>3.7022941226003868E-4</v>
      </c>
      <c r="L130">
        <f>_xll.acq_interpolator_eval(L$2,$H130)</f>
        <v>3.7022941226003868E-4</v>
      </c>
      <c r="M130">
        <f>_xll.acq_interpolator_eval(M$2,$H130)</f>
        <v>3.7022941226003868E-4</v>
      </c>
      <c r="N130">
        <f>_xll.acq_interpolator_eval(N$2,$H130)</f>
        <v>3.7022941226003868E-4</v>
      </c>
      <c r="O130">
        <f>_xll.acq_interpolator_eval(O$2,$H130)</f>
        <v>3.7022941226003868E-4</v>
      </c>
      <c r="P130">
        <f>_xll.acq_interpolator_eval(P$2,$H130)</f>
        <v>3.7022941226003868E-4</v>
      </c>
      <c r="Q130">
        <f>_xll.acq_interpolator_eval(Q$2,$H130)</f>
        <v>3.7022941226003868E-4</v>
      </c>
      <c r="R130">
        <f>_xll.acq_interpolator_eval(R$2,$H130)</f>
        <v>3.7022941226003868E-4</v>
      </c>
      <c r="S130">
        <f>_xll.acq_interpolator_eval(S$2,$H130)</f>
        <v>3.7022941226003868E-4</v>
      </c>
    </row>
    <row r="131" spans="8:19" x14ac:dyDescent="0.45">
      <c r="H131" s="12">
        <v>3.1500000000000301</v>
      </c>
      <c r="I131">
        <f>_xll.acq_interpolator_eval($F$5,H131)</f>
        <v>3.7022941226003868E-4</v>
      </c>
      <c r="K131">
        <f>_xll.acq_interpolator_eval(K$2,$H131)</f>
        <v>3.7022941226003868E-4</v>
      </c>
      <c r="L131">
        <f>_xll.acq_interpolator_eval(L$2,$H131)</f>
        <v>3.7022941226003868E-4</v>
      </c>
      <c r="M131">
        <f>_xll.acq_interpolator_eval(M$2,$H131)</f>
        <v>3.7022941226003868E-4</v>
      </c>
      <c r="N131">
        <f>_xll.acq_interpolator_eval(N$2,$H131)</f>
        <v>3.7022941226003868E-4</v>
      </c>
      <c r="O131">
        <f>_xll.acq_interpolator_eval(O$2,$H131)</f>
        <v>3.7022941226003868E-4</v>
      </c>
      <c r="P131">
        <f>_xll.acq_interpolator_eval(P$2,$H131)</f>
        <v>3.7022941226003868E-4</v>
      </c>
      <c r="Q131">
        <f>_xll.acq_interpolator_eval(Q$2,$H131)</f>
        <v>3.7022941226003868E-4</v>
      </c>
      <c r="R131">
        <f>_xll.acq_interpolator_eval(R$2,$H131)</f>
        <v>3.7022941226003868E-4</v>
      </c>
      <c r="S131">
        <f>_xll.acq_interpolator_eval(S$2,$H131)</f>
        <v>3.7022941226003868E-4</v>
      </c>
    </row>
    <row r="132" spans="8:19" x14ac:dyDescent="0.45">
      <c r="H132" s="12">
        <v>3.2000000000000299</v>
      </c>
      <c r="I132">
        <f>_xll.acq_interpolator_eval($F$5,H132)</f>
        <v>3.7022941226003868E-4</v>
      </c>
      <c r="K132">
        <f>_xll.acq_interpolator_eval(K$2,$H132)</f>
        <v>3.7022941226003868E-4</v>
      </c>
      <c r="L132">
        <f>_xll.acq_interpolator_eval(L$2,$H132)</f>
        <v>3.7022941226003868E-4</v>
      </c>
      <c r="M132">
        <f>_xll.acq_interpolator_eval(M$2,$H132)</f>
        <v>3.7022941226003868E-4</v>
      </c>
      <c r="N132">
        <f>_xll.acq_interpolator_eval(N$2,$H132)</f>
        <v>3.7022941226003868E-4</v>
      </c>
      <c r="O132">
        <f>_xll.acq_interpolator_eval(O$2,$H132)</f>
        <v>3.7022941226003868E-4</v>
      </c>
      <c r="P132">
        <f>_xll.acq_interpolator_eval(P$2,$H132)</f>
        <v>3.7022941226003868E-4</v>
      </c>
      <c r="Q132">
        <f>_xll.acq_interpolator_eval(Q$2,$H132)</f>
        <v>3.7022941226003868E-4</v>
      </c>
      <c r="R132">
        <f>_xll.acq_interpolator_eval(R$2,$H132)</f>
        <v>3.7022941226003868E-4</v>
      </c>
      <c r="S132">
        <f>_xll.acq_interpolator_eval(S$2,$H132)</f>
        <v>3.7022941226003868E-4</v>
      </c>
    </row>
  </sheetData>
  <mergeCells count="1">
    <mergeCell ref="B2:C2"/>
  </mergeCells>
  <dataValidations count="2">
    <dataValidation type="list" allowBlank="1" showInputMessage="1" showErrorMessage="1" sqref="F4">
      <formula1>"FALSE,TRUE"</formula1>
    </dataValidation>
    <dataValidation type="list" allowBlank="1" showInputMessage="1" showErrorMessage="1" sqref="F3">
      <formula1>$E$11:$E$24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workbookViewId="0">
      <selection activeCell="D25" sqref="D25"/>
    </sheetView>
  </sheetViews>
  <sheetFormatPr defaultRowHeight="14.25" x14ac:dyDescent="0.45"/>
  <cols>
    <col min="3" max="3" width="12.06640625" customWidth="1"/>
    <col min="4" max="4" width="11.86328125" customWidth="1"/>
  </cols>
  <sheetData>
    <row r="3" spans="2:3" ht="14.65" thickBot="1" x14ac:dyDescent="0.5">
      <c r="B3" s="11" t="s">
        <v>19</v>
      </c>
      <c r="C3" s="11"/>
    </row>
    <row r="4" spans="2:3" x14ac:dyDescent="0.45">
      <c r="B4" s="1" t="s">
        <v>14</v>
      </c>
      <c r="C4" s="15">
        <v>20150630</v>
      </c>
    </row>
    <row r="5" spans="2:3" x14ac:dyDescent="0.45">
      <c r="B5" s="1" t="s">
        <v>15</v>
      </c>
      <c r="C5" s="14">
        <f>_xll.acq_convert_todate(C4)</f>
        <v>42185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Interpolation</vt:lpstr>
      <vt:lpstr>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2016-03-23T01:12:02Z</dcterms:created>
  <dcterms:modified xsi:type="dcterms:W3CDTF">2016-03-28T04:36:24Z</dcterms:modified>
</cp:coreProperties>
</file>