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21630" windowHeight="9840"/>
  </bookViews>
  <sheets>
    <sheet name="Low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/>
  <c r="H8" i="1"/>
  <c r="H9" i="1"/>
  <c r="H10" i="1"/>
  <c r="H11" i="1"/>
  <c r="H12" i="1"/>
  <c r="H14" i="1"/>
  <c r="H15" i="1"/>
  <c r="H17" i="1"/>
  <c r="H19" i="1"/>
  <c r="H21" i="1"/>
  <c r="H23" i="1"/>
  <c r="H25" i="1"/>
  <c r="H28" i="1"/>
  <c r="H30" i="1"/>
  <c r="H32" i="1"/>
  <c r="H33" i="1"/>
  <c r="H36" i="1"/>
  <c r="H37" i="1"/>
  <c r="H40" i="1"/>
  <c r="H42" i="1"/>
  <c r="H44" i="1"/>
  <c r="H46" i="1"/>
  <c r="H48" i="1"/>
  <c r="H50" i="1"/>
  <c r="H52" i="1"/>
  <c r="H54" i="1"/>
  <c r="H56" i="1"/>
  <c r="H58" i="1"/>
  <c r="H60" i="1"/>
  <c r="H62" i="1"/>
  <c r="H13" i="1"/>
  <c r="H16" i="1"/>
  <c r="H18" i="1"/>
  <c r="H20" i="1"/>
  <c r="H22" i="1"/>
  <c r="H24" i="1"/>
  <c r="H26" i="1"/>
  <c r="H27" i="1"/>
  <c r="H29" i="1"/>
  <c r="H31" i="1"/>
  <c r="H34" i="1"/>
  <c r="H35" i="1"/>
  <c r="H38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" i="1"/>
  <c r="H5" i="1"/>
  <c r="H4" i="1"/>
  <c r="H3" i="1"/>
  <c r="I6" i="1" l="1"/>
  <c r="I57" i="1"/>
  <c r="I49" i="1"/>
  <c r="I41" i="1"/>
  <c r="I34" i="1"/>
  <c r="I26" i="1"/>
  <c r="I18" i="1"/>
  <c r="I60" i="1"/>
  <c r="I52" i="1"/>
  <c r="I44" i="1"/>
  <c r="I36" i="1"/>
  <c r="I28" i="1"/>
  <c r="I19" i="1"/>
  <c r="I12" i="1"/>
  <c r="I8" i="1"/>
  <c r="I4" i="1"/>
  <c r="I61" i="1"/>
  <c r="I53" i="1"/>
  <c r="I38" i="1"/>
  <c r="I22" i="1"/>
  <c r="I48" i="1"/>
  <c r="I23" i="1"/>
  <c r="I10" i="1"/>
  <c r="I63" i="1"/>
  <c r="I55" i="1"/>
  <c r="I47" i="1"/>
  <c r="I39" i="1"/>
  <c r="I31" i="1"/>
  <c r="I24" i="1"/>
  <c r="I16" i="1"/>
  <c r="I58" i="1"/>
  <c r="I50" i="1"/>
  <c r="I42" i="1"/>
  <c r="I33" i="1"/>
  <c r="I25" i="1"/>
  <c r="I17" i="1"/>
  <c r="I11" i="1"/>
  <c r="I7" i="1"/>
  <c r="I45" i="1"/>
  <c r="I29" i="1"/>
  <c r="I13" i="1"/>
  <c r="I56" i="1"/>
  <c r="I32" i="1"/>
  <c r="I3" i="1"/>
  <c r="I40" i="1"/>
  <c r="I5" i="1"/>
  <c r="I59" i="1"/>
  <c r="I51" i="1"/>
  <c r="I43" i="1"/>
  <c r="I35" i="1"/>
  <c r="I27" i="1"/>
  <c r="I20" i="1"/>
  <c r="I62" i="1"/>
  <c r="I54" i="1"/>
  <c r="I46" i="1"/>
  <c r="I37" i="1"/>
  <c r="I30" i="1"/>
  <c r="I21" i="1"/>
  <c r="I14" i="1"/>
  <c r="I9" i="1"/>
  <c r="I15" i="1"/>
  <c r="J13" i="1" l="1"/>
  <c r="J17" i="1"/>
  <c r="J21" i="1"/>
  <c r="J8" i="1"/>
  <c r="J5" i="1"/>
  <c r="J12" i="1"/>
  <c r="J35" i="1"/>
  <c r="J55" i="1"/>
  <c r="J56" i="1"/>
  <c r="J32" i="1"/>
  <c r="J47" i="1"/>
  <c r="J61" i="1"/>
  <c r="J25" i="1"/>
  <c r="J41" i="1"/>
  <c r="J34" i="1"/>
  <c r="J52" i="1"/>
  <c r="J40" i="1"/>
  <c r="J14" i="1"/>
  <c r="J18" i="1"/>
  <c r="J22" i="1"/>
  <c r="J9" i="1"/>
  <c r="J6" i="1"/>
  <c r="J23" i="1"/>
  <c r="J39" i="1"/>
  <c r="J59" i="1"/>
  <c r="J62" i="1"/>
  <c r="J36" i="1"/>
  <c r="J49" i="1"/>
  <c r="J46" i="1"/>
  <c r="J29" i="1"/>
  <c r="J45" i="1"/>
  <c r="J38" i="1"/>
  <c r="J58" i="1"/>
  <c r="J43" i="1"/>
  <c r="J24" i="1"/>
  <c r="J33" i="1"/>
  <c r="J15" i="1"/>
  <c r="J19" i="1"/>
  <c r="J11" i="1"/>
  <c r="J7" i="1"/>
  <c r="J27" i="1"/>
  <c r="J63" i="1"/>
  <c r="J54" i="1"/>
  <c r="J26" i="1"/>
  <c r="J16" i="1"/>
  <c r="J20" i="1"/>
  <c r="J4" i="1"/>
  <c r="J3" i="1"/>
  <c r="J10" i="1"/>
  <c r="J31" i="1"/>
  <c r="J51" i="1"/>
  <c r="J50" i="1"/>
  <c r="J28" i="1"/>
  <c r="J44" i="1"/>
  <c r="J57" i="1"/>
  <c r="J60" i="1"/>
  <c r="J37" i="1"/>
  <c r="J30" i="1"/>
  <c r="J48" i="1"/>
  <c r="J53" i="1"/>
  <c r="J42" i="1"/>
  <c r="C13" i="1" l="1"/>
  <c r="K5" i="1"/>
  <c r="K4" i="1"/>
  <c r="K6" i="1"/>
  <c r="K3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<sst xmlns="http://schemas.openxmlformats.org/spreadsheetml/2006/main" count="17" uniqueCount="17">
  <si>
    <t>lowess</t>
  </si>
  <si>
    <t>delta</t>
  </si>
  <si>
    <t>steps</t>
  </si>
  <si>
    <t>span</t>
  </si>
  <si>
    <t>Lowess Params</t>
  </si>
  <si>
    <t>randoms</t>
  </si>
  <si>
    <t>sigma_x</t>
  </si>
  <si>
    <t>sigma_y</t>
  </si>
  <si>
    <t>size</t>
  </si>
  <si>
    <t>seed</t>
  </si>
  <si>
    <t>lowess (using handle)</t>
  </si>
  <si>
    <t>lowess (in-situ)</t>
  </si>
  <si>
    <t>y+noise</t>
  </si>
  <si>
    <t>x+noise</t>
  </si>
  <si>
    <t>x</t>
  </si>
  <si>
    <t>id</t>
  </si>
  <si>
    <t>Noise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</si>
</sst>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3" fillId="3" borderId="3" xfId="3" applyBorder="1"/>
    <xf numFmtId="0" fontId="0" fillId="0" borderId="4" xfId="0" applyBorder="1"/>
    <xf numFmtId="0" fontId="2" fillId="2" borderId="5" xfId="2" applyBorder="1"/>
    <xf numFmtId="0" fontId="0" fillId="0" borderId="6" xfId="0" applyBorder="1"/>
    <xf numFmtId="0" fontId="2" fillId="2" borderId="7" xfId="2" applyBorder="1"/>
    <xf numFmtId="0" fontId="0" fillId="0" borderId="8" xfId="0" applyBorder="1"/>
    <xf numFmtId="0" fontId="1" fillId="0" borderId="0" xfId="1" applyBorder="1"/>
    <xf numFmtId="0" fontId="3" fillId="3" borderId="2" xfId="3"/>
    <xf numFmtId="0" fontId="0" fillId="0" borderId="9" xfId="0" applyBorder="1"/>
    <xf numFmtId="0" fontId="2" fillId="2" borderId="10" xfId="2" applyBorder="1"/>
    <xf numFmtId="0" fontId="0" fillId="0" borderId="11" xfId="0" applyBorder="1"/>
    <xf numFmtId="0" fontId="4" fillId="2" borderId="10" xfId="4" applyFill="1" applyBorder="1"/>
    <xf numFmtId="0" fontId="4" fillId="2" borderId="12" xfId="4" applyFill="1" applyBorder="1"/>
    <xf numFmtId="0" fontId="0" fillId="0" borderId="13" xfId="0" applyBorder="1"/>
    <xf numFmtId="0" fontId="1" fillId="0" borderId="1" xfId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a8572f03a7748edb3fc4039a29bee40">
      <tp t="e">
        <v>#N/A</v>
        <stp/>
        <stp>86ada495-6118-41f8-bdf4-0f2d3dca0ed1</stp>
        <tr r="C13" s="1"/>
      </tp>
    </main>
    <main first="rtdsrv.ba8572f03a7748edb3fc4039a29bee40">
      <tp t="e">
        <v>#N/A</v>
        <stp/>
        <stp>bd767a0e-82cb-472e-95b7-cb696106251e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9-489B-80C5-32ABE89F3E1D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9-489B-80C5-32ABE89F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tabSelected="1"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8" t="s">
        <v>16</v>
      </c>
      <c r="C2" s="8"/>
      <c r="F2" s="16" t="s">
        <v>15</v>
      </c>
      <c r="G2" s="16" t="s">
        <v>14</v>
      </c>
      <c r="H2" s="16" t="s">
        <v>13</v>
      </c>
      <c r="I2" s="16" t="s">
        <v>12</v>
      </c>
      <c r="J2" s="16" t="s">
        <v>11</v>
      </c>
      <c r="K2" s="16" t="s">
        <v>10</v>
      </c>
    </row>
    <row r="3" spans="2:11" x14ac:dyDescent="0.35">
      <c r="B3" s="15" t="s">
        <v>9</v>
      </c>
      <c r="C3" s="14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1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12" t="s">
        <v>8</v>
      </c>
      <c r="C4" s="13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1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12" t="s">
        <v>7</v>
      </c>
      <c r="C5" s="11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1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12" t="s">
        <v>6</v>
      </c>
      <c r="C6" s="11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1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10" t="s">
        <v>5</v>
      </c>
      <c r="C7" s="9" t="str">
        <f>_xll.acq_random_vector(C3,C4)</f>
        <v>#acqVector:0</v>
      </c>
      <c r="F7">
        <v>4</v>
      </c>
      <c r="G7">
        <v>-2.6</v>
      </c>
      <c r="H7">
        <f>G7+$C$6*_xlfn.NORM.S.INV(_xll.acq_vector_element($C$7,F7+61))</f>
        <v>-2.3996746936003279</v>
      </c>
      <c r="I7" s="1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1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8" t="s">
        <v>4</v>
      </c>
      <c r="C9" s="8"/>
      <c r="F9">
        <v>6</v>
      </c>
      <c r="G9">
        <v>-2.4</v>
      </c>
      <c r="H9">
        <f>G9+$C$6*_xlfn.NORM.S.INV(_xll.acq_vector_element($C$7,F9+61))</f>
        <v>-2.1010036853934921</v>
      </c>
      <c r="I9" s="1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7" t="s">
        <v>3</v>
      </c>
      <c r="C10" s="6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1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5" t="s">
        <v>2</v>
      </c>
      <c r="C11" s="4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1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5" t="s">
        <v>1</v>
      </c>
      <c r="C12" s="4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1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" t="s">
        <v>0</v>
      </c>
      <c r="C13" s="2" t="str">
        <f>_xll.acq_regression_lowess_create($H$3:$H$63,$I$3:$I$63,$C$10,$C$11,$C$12)</f>
        <v>#acqRegression:1</v>
      </c>
      <c r="F13">
        <v>10</v>
      </c>
      <c r="G13">
        <v>-2</v>
      </c>
      <c r="H13">
        <f>G13+$C$6*_xlfn.NORM.S.INV(_xll.acq_vector_element($C$7,F13+61))</f>
        <v>-2.1780533966809354</v>
      </c>
      <c r="I13" s="1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1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1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1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1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1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1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1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1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1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1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1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1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1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1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1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1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1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1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1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1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1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1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1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1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1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1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1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1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1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1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1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1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1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1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1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1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1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1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1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1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1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1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1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1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1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1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1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1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1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1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1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2016-05-14T03:20:34Z</dcterms:created>
  <dcterms:modified xsi:type="dcterms:W3CDTF">2016-05-14T03:21:07Z</dcterms:modified>
</cp:coreProperties>
</file>