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binski.ma\Documents\GitHub\argon-dashboard-django\Plans\"/>
    </mc:Choice>
  </mc:AlternateContent>
  <xr:revisionPtr revIDLastSave="0" documentId="13_ncr:1_{939DA440-844B-4B9C-A283-72D6E53E4AC2}" xr6:coauthVersionLast="47" xr6:coauthVersionMax="47" xr10:uidLastSave="{00000000-0000-0000-0000-000000000000}"/>
  <bookViews>
    <workbookView xWindow="-120" yWindow="-120" windowWidth="29040" windowHeight="15840" xr2:uid="{AF8C979F-4DE1-4006-B607-399B4980CA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F36" i="1"/>
  <c r="F38" i="1"/>
  <c r="F39" i="1"/>
  <c r="F40" i="1"/>
  <c r="F41" i="1"/>
  <c r="F42" i="1"/>
  <c r="F43" i="1"/>
  <c r="F37" i="1"/>
  <c r="F44" i="1"/>
  <c r="F45" i="1"/>
  <c r="F46" i="1"/>
  <c r="F47" i="1"/>
  <c r="F48" i="1"/>
  <c r="F30" i="1"/>
  <c r="F31" i="1"/>
  <c r="F32" i="1"/>
  <c r="F35" i="1"/>
  <c r="F33" i="1"/>
  <c r="F18" i="1"/>
  <c r="F19" i="1"/>
  <c r="F20" i="1"/>
  <c r="F21" i="1"/>
  <c r="F23" i="1"/>
  <c r="F24" i="1"/>
  <c r="F26" i="1"/>
  <c r="F27" i="1"/>
  <c r="F28" i="1"/>
  <c r="F29" i="1"/>
  <c r="F22" i="1"/>
  <c r="F3" i="1"/>
  <c r="F6" i="1"/>
  <c r="F7" i="1"/>
  <c r="F8" i="1"/>
  <c r="F9" i="1"/>
  <c r="F10" i="1"/>
  <c r="F11" i="1"/>
  <c r="F12" i="1"/>
  <c r="F13" i="1"/>
  <c r="F14" i="1"/>
  <c r="F15" i="1"/>
  <c r="F16" i="1"/>
  <c r="F17" i="1"/>
  <c r="F5" i="1"/>
  <c r="F25" i="1"/>
  <c r="F4" i="1"/>
  <c r="F49" i="1" l="1"/>
</calcChain>
</file>

<file path=xl/sharedStrings.xml><?xml version="1.0" encoding="utf-8"?>
<sst xmlns="http://schemas.openxmlformats.org/spreadsheetml/2006/main" count="64" uniqueCount="56">
  <si>
    <t>Material</t>
  </si>
  <si>
    <t>Foot</t>
  </si>
  <si>
    <t>Units</t>
  </si>
  <si>
    <t>Notes</t>
  </si>
  <si>
    <t>Price for each (USD)</t>
  </si>
  <si>
    <t>Total price (USD)</t>
  </si>
  <si>
    <t>Square feet</t>
  </si>
  <si>
    <t>24' Gable Room-in-Attic Residential Roof Truss 74#</t>
  </si>
  <si>
    <t>20' Residential Common Truss 4/12 Pitch 62#</t>
  </si>
  <si>
    <t>https://pbsdirect.com/products/standard-truss-4-12?variant=40619832115382</t>
  </si>
  <si>
    <t>pressure treated 2 by 6 - 8ft</t>
  </si>
  <si>
    <t>pressure treated 2 by 4 - 16ft</t>
  </si>
  <si>
    <t>pressure treated 2 by 4 - 8ft</t>
  </si>
  <si>
    <t>pressure treated 2 by  6 - 16ft</t>
  </si>
  <si>
    <t>pressure treated 2 by 8 - 8ft</t>
  </si>
  <si>
    <t>pressure treated 2 by 8 - 16ft</t>
  </si>
  <si>
    <t>7/16-in x 4-ft x 8-ft OSB (Oriented Strand Board) Sheathing</t>
  </si>
  <si>
    <t>23/32-in x 4-ft x 8-ft OSB (Oriented Strand Board) Subfloor</t>
  </si>
  <si>
    <t>1/2-in x 4-ft x 8-ft Regular Drywall Panel</t>
  </si>
  <si>
    <t>2.0625-in x 250-ft Solid Drywall Joint Tape</t>
  </si>
  <si>
    <t>onCENTER 9.5-in x 2.5-in x 12-ft BLI 40 I-Joist</t>
  </si>
  <si>
    <t>11.875-in x 2.5-in x 30-ft BLI 40 I-Joist</t>
  </si>
  <si>
    <t>Simpson Strong-Tie Single 2-in x 6-in 18-Gauge Zmax Face Mount Joist Hanger</t>
  </si>
  <si>
    <t>3-ft x 100-ft Water Resistant House Wrap (300-sq ft)</t>
  </si>
  <si>
    <t>9-ft x 150-ft Water Resistant House Wrap (1350-sq ft)</t>
  </si>
  <si>
    <t>R-13 Kraft Faced Fiberglass Roll Insulation 40-sq ft (15-in W x 32-ft L) Individual Pack</t>
  </si>
  <si>
    <t>Owens Corning R-38 Attic Kraft Faced Fiberglass Batt Insulation 42.67-sq ft</t>
  </si>
  <si>
    <t>Vision Pro Double 5-in Traditional White Vinyl Siding Panel 10-in x 144-in (10-sq ft /piece)</t>
  </si>
  <si>
    <t>WeatherLock 36-in x 66.7-ft 200-sq ft Polypropylene Roof Underlayment</t>
  </si>
  <si>
    <t>Grace Ice &amp; Water Shield 36-in x 75-ft 200-sq ft Rubber Roof Underlaymen</t>
  </si>
  <si>
    <t>36-in x 144-ft 432-sq ft Felt Roof Underlayment</t>
  </si>
  <si>
    <t>ProArmor 42-in x 286-ft 1000-sq ft Synthetic Roof Underlayment</t>
  </si>
  <si>
    <t>Timberline Hdz Charcoal Laminated Architectural Roof Shingles (33.33-sq ft per Bundle)</t>
  </si>
  <si>
    <t>Style Selections Charleston Oak Gray 12-mil x 7-in W x 48-in L Water Resistant Interlocking Luxury Vinyl Plank Flooring (23.21-sq ft/ Carton)</t>
  </si>
  <si>
    <t>Masonite Traditional 30-in x 80-in 6-panel Textured Hollow Core Molded Composite Slab Door with Lockset Bore</t>
  </si>
  <si>
    <t>JELD-WEN V-2500 New Construction 23-1/2-in x 47-1/2-in x 2-29/32-in Jamb White Vinyl Dual-pane Single Hung Window Full Screen Included</t>
  </si>
  <si>
    <t>Masonite 36-in x 80-in x 4-9/16-in Steel Left-Hand Inswing Primed Prehung Front Door with Brickmould Insulating Core</t>
  </si>
  <si>
    <t>Example:</t>
  </si>
  <si>
    <t>20' by 60'</t>
  </si>
  <si>
    <t xml:space="preserve">rafters </t>
  </si>
  <si>
    <t>joist</t>
  </si>
  <si>
    <t>studs</t>
  </si>
  <si>
    <t>feet of plate</t>
  </si>
  <si>
    <t>roof 1264.8</t>
  </si>
  <si>
    <t xml:space="preserve">roof osb </t>
  </si>
  <si>
    <t>siding osb</t>
  </si>
  <si>
    <t>20' by 60' 2 stories 2,400sqft</t>
  </si>
  <si>
    <t>insluation 2353</t>
  </si>
  <si>
    <t>insluation 3440.8</t>
  </si>
  <si>
    <t>wiring feet</t>
  </si>
  <si>
    <t>outlets</t>
  </si>
  <si>
    <t>Drywall</t>
  </si>
  <si>
    <t>units/feet</t>
  </si>
  <si>
    <t>vinyl siding</t>
  </si>
  <si>
    <t>shingles</t>
  </si>
  <si>
    <t xml:space="preserve">flooring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</si>
</sst>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91224-9C48-4B1B-BFA1-82F3ADF40343}">
  <dimension ref="A1:N171"/>
  <sheetViews>
    <sheetView tabSelected="1" workbookViewId="0">
      <selection activeCell="E31" sqref="E31"/>
    </sheetView>
  </sheetViews>
  <sheetFormatPr defaultRowHeight="15" x14ac:dyDescent="0.25"/>
  <cols>
    <col min="1" max="1" width="34.28515625" customWidth="1"/>
    <col min="2" max="3" width="15.42578125" customWidth="1"/>
    <col min="4" max="4" width="19" customWidth="1"/>
    <col min="5" max="5" width="19.42578125" customWidth="1"/>
    <col min="6" max="6" width="16.7109375" customWidth="1"/>
    <col min="8" max="8" width="40.140625" customWidth="1"/>
    <col min="10" max="10" width="14" customWidth="1"/>
  </cols>
  <sheetData>
    <row r="1" spans="1:14" ht="15.75" customHeight="1" x14ac:dyDescent="0.25"/>
    <row r="2" spans="1:14" ht="20.25" customHeight="1" x14ac:dyDescent="0.25">
      <c r="A2" s="2" t="s">
        <v>0</v>
      </c>
      <c r="B2" s="2" t="s">
        <v>1</v>
      </c>
      <c r="C2" s="2" t="s">
        <v>6</v>
      </c>
      <c r="D2" s="2" t="s">
        <v>2</v>
      </c>
      <c r="E2" s="2" t="s">
        <v>4</v>
      </c>
      <c r="F2" s="2" t="s">
        <v>5</v>
      </c>
      <c r="G2" s="3"/>
      <c r="H2" s="2" t="s">
        <v>3</v>
      </c>
    </row>
    <row r="3" spans="1:14" x14ac:dyDescent="0.25">
      <c r="A3" t="s">
        <v>12</v>
      </c>
      <c r="B3" s="1">
        <v>0</v>
      </c>
      <c r="C3" s="1">
        <v>0</v>
      </c>
      <c r="D3">
        <v>0</v>
      </c>
      <c r="E3">
        <v>5.48</v>
      </c>
      <c r="F3">
        <f>D3*E3</f>
        <v>0</v>
      </c>
    </row>
    <row r="4" spans="1:14" x14ac:dyDescent="0.25">
      <c r="A4" t="s">
        <v>11</v>
      </c>
      <c r="B4" s="1">
        <v>0</v>
      </c>
      <c r="C4" s="1">
        <v>0</v>
      </c>
      <c r="D4">
        <v>0</v>
      </c>
      <c r="E4">
        <v>12.28</v>
      </c>
      <c r="F4">
        <f>D4*E4</f>
        <v>0</v>
      </c>
    </row>
    <row r="5" spans="1:14" x14ac:dyDescent="0.25">
      <c r="A5" t="s">
        <v>10</v>
      </c>
      <c r="B5" s="1">
        <v>0</v>
      </c>
      <c r="C5" s="1">
        <v>0</v>
      </c>
      <c r="D5">
        <v>200</v>
      </c>
      <c r="E5">
        <v>7.18</v>
      </c>
      <c r="F5">
        <f t="shared" ref="F5:F16" si="0">D5*E5</f>
        <v>1436</v>
      </c>
      <c r="N5" t="s">
        <v>9</v>
      </c>
    </row>
    <row r="6" spans="1:14" x14ac:dyDescent="0.25">
      <c r="A6" t="s">
        <v>13</v>
      </c>
      <c r="B6" s="1">
        <v>0</v>
      </c>
      <c r="C6" s="1">
        <v>0</v>
      </c>
      <c r="D6">
        <v>0</v>
      </c>
      <c r="E6">
        <v>15.88</v>
      </c>
      <c r="F6">
        <f t="shared" si="0"/>
        <v>0</v>
      </c>
    </row>
    <row r="7" spans="1:14" x14ac:dyDescent="0.25">
      <c r="A7" t="s">
        <v>14</v>
      </c>
      <c r="B7" s="1">
        <v>0</v>
      </c>
      <c r="C7" s="1">
        <v>0</v>
      </c>
      <c r="D7">
        <v>0</v>
      </c>
      <c r="E7">
        <v>10.98</v>
      </c>
      <c r="F7">
        <f t="shared" si="0"/>
        <v>0</v>
      </c>
    </row>
    <row r="8" spans="1:14" x14ac:dyDescent="0.25">
      <c r="A8" t="s">
        <v>15</v>
      </c>
      <c r="B8" s="1">
        <v>0</v>
      </c>
      <c r="C8" s="1">
        <v>0</v>
      </c>
      <c r="D8">
        <v>0</v>
      </c>
      <c r="E8">
        <v>20.78</v>
      </c>
      <c r="F8">
        <f t="shared" si="0"/>
        <v>0</v>
      </c>
    </row>
    <row r="9" spans="1:14" x14ac:dyDescent="0.25">
      <c r="A9" t="s">
        <v>16</v>
      </c>
      <c r="B9" s="1">
        <v>0</v>
      </c>
      <c r="C9" s="1">
        <v>0</v>
      </c>
      <c r="D9">
        <v>40</v>
      </c>
      <c r="E9">
        <v>15.98</v>
      </c>
      <c r="F9">
        <f t="shared" si="0"/>
        <v>639.20000000000005</v>
      </c>
    </row>
    <row r="10" spans="1:14" x14ac:dyDescent="0.25">
      <c r="A10" t="s">
        <v>17</v>
      </c>
      <c r="B10" s="1">
        <v>0</v>
      </c>
      <c r="C10" s="1">
        <v>0</v>
      </c>
      <c r="D10">
        <v>34</v>
      </c>
      <c r="E10">
        <v>26.5</v>
      </c>
      <c r="F10">
        <f t="shared" si="0"/>
        <v>901</v>
      </c>
    </row>
    <row r="11" spans="1:14" x14ac:dyDescent="0.25">
      <c r="A11" t="s">
        <v>18</v>
      </c>
      <c r="B11" s="1">
        <v>0</v>
      </c>
      <c r="C11" s="1">
        <v>0</v>
      </c>
      <c r="D11">
        <v>75</v>
      </c>
      <c r="E11">
        <v>18.22</v>
      </c>
      <c r="F11">
        <f t="shared" si="0"/>
        <v>1366.5</v>
      </c>
      <c r="J11" t="s">
        <v>37</v>
      </c>
      <c r="K11" t="s">
        <v>38</v>
      </c>
    </row>
    <row r="12" spans="1:14" x14ac:dyDescent="0.25">
      <c r="A12" t="s">
        <v>19</v>
      </c>
      <c r="B12" s="1">
        <v>0</v>
      </c>
      <c r="C12" s="1">
        <v>0</v>
      </c>
      <c r="D12">
        <v>10</v>
      </c>
      <c r="E12">
        <v>3.78</v>
      </c>
      <c r="F12">
        <f t="shared" si="0"/>
        <v>37.799999999999997</v>
      </c>
      <c r="K12" t="s">
        <v>52</v>
      </c>
      <c r="N12" t="s">
        <v>43</v>
      </c>
    </row>
    <row r="13" spans="1:14" x14ac:dyDescent="0.25">
      <c r="A13" t="s">
        <v>20</v>
      </c>
      <c r="B13" s="1">
        <v>0</v>
      </c>
      <c r="C13" s="1">
        <v>0</v>
      </c>
      <c r="D13">
        <v>0</v>
      </c>
      <c r="E13">
        <v>22.53</v>
      </c>
      <c r="F13">
        <f t="shared" si="0"/>
        <v>0</v>
      </c>
      <c r="J13" t="s">
        <v>39</v>
      </c>
      <c r="K13">
        <v>46</v>
      </c>
      <c r="N13" t="s">
        <v>47</v>
      </c>
    </row>
    <row r="14" spans="1:14" x14ac:dyDescent="0.25">
      <c r="A14" t="s">
        <v>21</v>
      </c>
      <c r="B14" s="1">
        <v>0</v>
      </c>
      <c r="C14" s="1">
        <v>0</v>
      </c>
      <c r="D14">
        <v>46</v>
      </c>
      <c r="E14">
        <v>59.33</v>
      </c>
      <c r="F14">
        <f t="shared" si="0"/>
        <v>2729.18</v>
      </c>
      <c r="J14" t="s">
        <v>40</v>
      </c>
      <c r="K14">
        <v>46</v>
      </c>
    </row>
    <row r="15" spans="1:14" x14ac:dyDescent="0.25">
      <c r="A15" t="s">
        <v>22</v>
      </c>
      <c r="B15" s="1">
        <v>0</v>
      </c>
      <c r="C15" s="1">
        <v>0</v>
      </c>
      <c r="D15">
        <v>100</v>
      </c>
      <c r="E15">
        <v>1.86</v>
      </c>
      <c r="F15">
        <f t="shared" si="0"/>
        <v>186</v>
      </c>
      <c r="J15" t="s">
        <v>41</v>
      </c>
      <c r="K15">
        <v>121</v>
      </c>
    </row>
    <row r="16" spans="1:14" x14ac:dyDescent="0.25">
      <c r="A16" t="s">
        <v>23</v>
      </c>
      <c r="B16" s="1">
        <v>0</v>
      </c>
      <c r="C16" s="1">
        <v>0</v>
      </c>
      <c r="D16">
        <v>0</v>
      </c>
      <c r="E16">
        <v>38.979999999999997</v>
      </c>
      <c r="F16">
        <f t="shared" si="0"/>
        <v>0</v>
      </c>
      <c r="J16" t="s">
        <v>42</v>
      </c>
      <c r="K16">
        <v>320</v>
      </c>
    </row>
    <row r="17" spans="1:13" x14ac:dyDescent="0.25">
      <c r="A17" t="s">
        <v>24</v>
      </c>
      <c r="B17" s="1">
        <v>0</v>
      </c>
      <c r="C17" s="1">
        <v>0</v>
      </c>
      <c r="D17">
        <v>1</v>
      </c>
      <c r="E17">
        <v>118</v>
      </c>
      <c r="F17">
        <f>D17*E17</f>
        <v>118</v>
      </c>
      <c r="J17" t="s">
        <v>44</v>
      </c>
      <c r="K17">
        <v>40</v>
      </c>
    </row>
    <row r="18" spans="1:13" x14ac:dyDescent="0.25">
      <c r="A18" t="s">
        <v>25</v>
      </c>
      <c r="B18" s="1">
        <v>0</v>
      </c>
      <c r="C18" s="1">
        <v>0</v>
      </c>
      <c r="D18">
        <v>0</v>
      </c>
      <c r="E18">
        <v>23.47</v>
      </c>
      <c r="F18">
        <f t="shared" ref="F18:F29" si="1">D18*E18</f>
        <v>0</v>
      </c>
      <c r="J18" t="s">
        <v>45</v>
      </c>
      <c r="K18">
        <v>34</v>
      </c>
    </row>
    <row r="19" spans="1:13" x14ac:dyDescent="0.25">
      <c r="A19" t="s">
        <v>26</v>
      </c>
      <c r="B19" s="1">
        <v>0</v>
      </c>
      <c r="C19" s="1">
        <v>0</v>
      </c>
      <c r="D19">
        <v>0</v>
      </c>
      <c r="E19">
        <v>85.97</v>
      </c>
      <c r="F19">
        <f t="shared" si="1"/>
        <v>0</v>
      </c>
      <c r="J19" t="s">
        <v>49</v>
      </c>
      <c r="K19">
        <v>2000</v>
      </c>
    </row>
    <row r="20" spans="1:13" x14ac:dyDescent="0.25">
      <c r="A20" t="s">
        <v>27</v>
      </c>
      <c r="B20" s="1">
        <v>0</v>
      </c>
      <c r="C20" s="1">
        <v>0</v>
      </c>
      <c r="D20">
        <v>110</v>
      </c>
      <c r="E20">
        <v>9.9700000000000006</v>
      </c>
      <c r="F20">
        <f t="shared" si="1"/>
        <v>1096.7</v>
      </c>
      <c r="J20" t="s">
        <v>50</v>
      </c>
      <c r="K20">
        <v>38</v>
      </c>
    </row>
    <row r="21" spans="1:13" x14ac:dyDescent="0.25">
      <c r="A21" t="s">
        <v>28</v>
      </c>
      <c r="B21" s="1">
        <v>0</v>
      </c>
      <c r="C21" s="1">
        <v>0</v>
      </c>
      <c r="D21">
        <v>0</v>
      </c>
      <c r="E21">
        <v>109</v>
      </c>
      <c r="F21">
        <f t="shared" si="1"/>
        <v>0</v>
      </c>
      <c r="J21" t="s">
        <v>51</v>
      </c>
      <c r="K21">
        <v>2345</v>
      </c>
    </row>
    <row r="22" spans="1:13" x14ac:dyDescent="0.25">
      <c r="A22" t="s">
        <v>29</v>
      </c>
      <c r="B22" s="1">
        <v>0</v>
      </c>
      <c r="C22" s="1">
        <v>0</v>
      </c>
      <c r="D22">
        <v>1</v>
      </c>
      <c r="E22">
        <v>199</v>
      </c>
      <c r="F22">
        <f>D22*E22</f>
        <v>199</v>
      </c>
      <c r="J22" t="s">
        <v>53</v>
      </c>
      <c r="K22">
        <v>1088</v>
      </c>
    </row>
    <row r="23" spans="1:13" x14ac:dyDescent="0.25">
      <c r="A23" t="s">
        <v>30</v>
      </c>
      <c r="B23" s="1">
        <v>0</v>
      </c>
      <c r="C23" s="1">
        <v>0</v>
      </c>
      <c r="D23">
        <v>0</v>
      </c>
      <c r="E23">
        <v>34.979999999999997</v>
      </c>
      <c r="F23">
        <f t="shared" si="1"/>
        <v>0</v>
      </c>
      <c r="J23" t="s">
        <v>54</v>
      </c>
      <c r="K23">
        <v>1264</v>
      </c>
    </row>
    <row r="24" spans="1:13" x14ac:dyDescent="0.25">
      <c r="A24" t="s">
        <v>31</v>
      </c>
      <c r="B24" s="1">
        <v>0</v>
      </c>
      <c r="C24" s="1">
        <v>0</v>
      </c>
      <c r="D24">
        <v>0</v>
      </c>
      <c r="E24">
        <v>98.98</v>
      </c>
      <c r="F24">
        <f t="shared" si="1"/>
        <v>0</v>
      </c>
      <c r="J24" t="s">
        <v>55</v>
      </c>
      <c r="K24">
        <v>1200</v>
      </c>
    </row>
    <row r="25" spans="1:13" x14ac:dyDescent="0.25">
      <c r="A25" t="s">
        <v>32</v>
      </c>
      <c r="B25" s="1">
        <v>0</v>
      </c>
      <c r="C25" s="1">
        <v>0</v>
      </c>
      <c r="D25">
        <v>36</v>
      </c>
      <c r="E25">
        <v>40.619999999999997</v>
      </c>
      <c r="F25">
        <f>D25*E25</f>
        <v>1462.32</v>
      </c>
    </row>
    <row r="26" spans="1:13" x14ac:dyDescent="0.25">
      <c r="A26" t="s">
        <v>33</v>
      </c>
      <c r="B26" s="1">
        <v>0</v>
      </c>
      <c r="C26" s="1">
        <v>0</v>
      </c>
      <c r="D26">
        <v>0</v>
      </c>
      <c r="E26" s="4">
        <v>57.79</v>
      </c>
      <c r="F26">
        <f t="shared" si="1"/>
        <v>0</v>
      </c>
    </row>
    <row r="27" spans="1:13" x14ac:dyDescent="0.25">
      <c r="A27" t="s">
        <v>7</v>
      </c>
      <c r="B27" s="1">
        <v>0</v>
      </c>
      <c r="C27" s="1">
        <v>0</v>
      </c>
      <c r="D27">
        <v>0</v>
      </c>
      <c r="E27">
        <v>199.35</v>
      </c>
      <c r="F27">
        <f t="shared" si="1"/>
        <v>0</v>
      </c>
      <c r="J27" t="s">
        <v>37</v>
      </c>
      <c r="K27" t="s">
        <v>46</v>
      </c>
    </row>
    <row r="28" spans="1:13" x14ac:dyDescent="0.25">
      <c r="A28" t="s">
        <v>8</v>
      </c>
      <c r="B28" s="1">
        <v>0</v>
      </c>
      <c r="C28" s="1">
        <v>0</v>
      </c>
      <c r="D28">
        <v>46</v>
      </c>
      <c r="E28">
        <v>77</v>
      </c>
      <c r="F28">
        <f t="shared" si="1"/>
        <v>3542</v>
      </c>
    </row>
    <row r="29" spans="1:13" x14ac:dyDescent="0.25">
      <c r="A29" t="s">
        <v>34</v>
      </c>
      <c r="B29" s="1">
        <v>0</v>
      </c>
      <c r="C29" s="1">
        <v>0</v>
      </c>
      <c r="D29">
        <v>4</v>
      </c>
      <c r="E29">
        <v>66</v>
      </c>
      <c r="F29">
        <f t="shared" si="1"/>
        <v>264</v>
      </c>
      <c r="J29" t="s">
        <v>39</v>
      </c>
      <c r="K29">
        <v>46</v>
      </c>
      <c r="M29" t="s">
        <v>43</v>
      </c>
    </row>
    <row r="30" spans="1:13" x14ac:dyDescent="0.25">
      <c r="A30" t="s">
        <v>35</v>
      </c>
      <c r="B30" s="1">
        <v>0</v>
      </c>
      <c r="C30" s="1">
        <v>0</v>
      </c>
      <c r="D30">
        <v>15</v>
      </c>
      <c r="E30">
        <v>152.15</v>
      </c>
      <c r="F30">
        <f t="shared" ref="F30:F33" si="2">D30*E30</f>
        <v>2282.25</v>
      </c>
      <c r="J30" t="s">
        <v>40</v>
      </c>
      <c r="K30">
        <v>92</v>
      </c>
      <c r="M30" t="s">
        <v>48</v>
      </c>
    </row>
    <row r="31" spans="1:13" x14ac:dyDescent="0.25">
      <c r="A31" t="s">
        <v>36</v>
      </c>
      <c r="B31" s="1">
        <v>0</v>
      </c>
      <c r="C31" s="1">
        <v>0</v>
      </c>
      <c r="D31">
        <v>2</v>
      </c>
      <c r="E31">
        <v>285</v>
      </c>
      <c r="F31">
        <f t="shared" si="2"/>
        <v>570</v>
      </c>
      <c r="J31" t="s">
        <v>41</v>
      </c>
      <c r="K31">
        <v>242</v>
      </c>
    </row>
    <row r="32" spans="1:13" x14ac:dyDescent="0.25">
      <c r="B32" s="1">
        <v>0</v>
      </c>
      <c r="C32" s="1">
        <v>0</v>
      </c>
      <c r="D32">
        <v>0</v>
      </c>
      <c r="E32">
        <v>0</v>
      </c>
      <c r="F32">
        <f t="shared" si="2"/>
        <v>0</v>
      </c>
      <c r="J32" t="s">
        <v>42</v>
      </c>
      <c r="K32">
        <v>640</v>
      </c>
    </row>
    <row r="33" spans="2:11" x14ac:dyDescent="0.25">
      <c r="B33" s="1">
        <v>0</v>
      </c>
      <c r="C33" s="1">
        <v>0</v>
      </c>
      <c r="D33">
        <v>0</v>
      </c>
      <c r="E33">
        <v>0</v>
      </c>
      <c r="F33">
        <f t="shared" si="2"/>
        <v>0</v>
      </c>
      <c r="J33" t="s">
        <v>44</v>
      </c>
      <c r="K33">
        <v>40</v>
      </c>
    </row>
    <row r="34" spans="2:11" x14ac:dyDescent="0.25">
      <c r="B34" s="1">
        <v>0</v>
      </c>
      <c r="C34" s="1">
        <v>0</v>
      </c>
      <c r="D34">
        <v>0</v>
      </c>
      <c r="E34">
        <v>0</v>
      </c>
      <c r="F34">
        <f t="shared" ref="F34:F48" si="3">D34*E34</f>
        <v>0</v>
      </c>
      <c r="J34" t="s">
        <v>45</v>
      </c>
      <c r="K34">
        <v>68</v>
      </c>
    </row>
    <row r="35" spans="2:11" x14ac:dyDescent="0.25">
      <c r="B35" s="1">
        <v>0</v>
      </c>
      <c r="C35" s="1">
        <v>0</v>
      </c>
      <c r="D35">
        <v>0</v>
      </c>
      <c r="E35">
        <v>0</v>
      </c>
      <c r="F35">
        <f>D35*E35</f>
        <v>0</v>
      </c>
    </row>
    <row r="36" spans="2:11" x14ac:dyDescent="0.25">
      <c r="B36" s="1">
        <v>0</v>
      </c>
      <c r="C36" s="1">
        <v>0</v>
      </c>
      <c r="D36">
        <v>0</v>
      </c>
      <c r="E36">
        <v>0</v>
      </c>
      <c r="F36">
        <f t="shared" si="3"/>
        <v>0</v>
      </c>
    </row>
    <row r="37" spans="2:11" x14ac:dyDescent="0.25">
      <c r="B37" s="1">
        <v>0</v>
      </c>
      <c r="C37" s="1">
        <v>0</v>
      </c>
      <c r="D37">
        <v>0</v>
      </c>
      <c r="E37">
        <v>0</v>
      </c>
      <c r="F37">
        <f>D37*E37</f>
        <v>0</v>
      </c>
    </row>
    <row r="38" spans="2:11" x14ac:dyDescent="0.25">
      <c r="B38" s="1">
        <v>0</v>
      </c>
      <c r="C38" s="1">
        <v>0</v>
      </c>
      <c r="D38">
        <v>0</v>
      </c>
      <c r="E38">
        <v>0</v>
      </c>
      <c r="F38">
        <f t="shared" si="3"/>
        <v>0</v>
      </c>
    </row>
    <row r="39" spans="2:11" x14ac:dyDescent="0.25">
      <c r="B39" s="1">
        <v>0</v>
      </c>
      <c r="C39" s="1">
        <v>0</v>
      </c>
      <c r="D39">
        <v>0</v>
      </c>
      <c r="E39">
        <v>0</v>
      </c>
      <c r="F39">
        <f t="shared" si="3"/>
        <v>0</v>
      </c>
    </row>
    <row r="40" spans="2:11" x14ac:dyDescent="0.25">
      <c r="B40" s="1">
        <v>0</v>
      </c>
      <c r="C40" s="1">
        <v>0</v>
      </c>
      <c r="D40">
        <v>0</v>
      </c>
      <c r="E40">
        <v>0</v>
      </c>
      <c r="F40">
        <f t="shared" si="3"/>
        <v>0</v>
      </c>
    </row>
    <row r="41" spans="2:11" x14ac:dyDescent="0.25">
      <c r="B41" s="1">
        <v>0</v>
      </c>
      <c r="C41" s="1">
        <v>0</v>
      </c>
      <c r="D41">
        <v>0</v>
      </c>
      <c r="E41">
        <v>0</v>
      </c>
      <c r="F41">
        <f t="shared" si="3"/>
        <v>0</v>
      </c>
    </row>
    <row r="42" spans="2:11" x14ac:dyDescent="0.25">
      <c r="B42" s="1">
        <v>0</v>
      </c>
      <c r="C42" s="1">
        <v>0</v>
      </c>
      <c r="D42">
        <v>0</v>
      </c>
      <c r="E42">
        <v>0</v>
      </c>
      <c r="F42">
        <f t="shared" si="3"/>
        <v>0</v>
      </c>
    </row>
    <row r="43" spans="2:11" x14ac:dyDescent="0.25">
      <c r="B43" s="1">
        <v>0</v>
      </c>
      <c r="C43" s="1">
        <v>0</v>
      </c>
      <c r="D43">
        <v>0</v>
      </c>
      <c r="E43">
        <v>0</v>
      </c>
      <c r="F43">
        <f t="shared" si="3"/>
        <v>0</v>
      </c>
    </row>
    <row r="44" spans="2:11" x14ac:dyDescent="0.25">
      <c r="B44" s="1">
        <v>0</v>
      </c>
      <c r="C44" s="1">
        <v>0</v>
      </c>
      <c r="D44">
        <v>0</v>
      </c>
      <c r="E44">
        <v>0</v>
      </c>
      <c r="F44">
        <f t="shared" si="3"/>
        <v>0</v>
      </c>
    </row>
    <row r="45" spans="2:11" x14ac:dyDescent="0.25">
      <c r="B45" s="1">
        <v>0</v>
      </c>
      <c r="C45" s="1">
        <v>0</v>
      </c>
      <c r="D45">
        <v>0</v>
      </c>
      <c r="E45">
        <v>0</v>
      </c>
      <c r="F45">
        <f t="shared" si="3"/>
        <v>0</v>
      </c>
    </row>
    <row r="46" spans="2:11" x14ac:dyDescent="0.25">
      <c r="B46" s="1">
        <v>0</v>
      </c>
      <c r="C46" s="1">
        <v>0</v>
      </c>
      <c r="E46">
        <v>0</v>
      </c>
      <c r="F46">
        <f t="shared" si="3"/>
        <v>0</v>
      </c>
    </row>
    <row r="47" spans="2:11" x14ac:dyDescent="0.25">
      <c r="B47" s="1">
        <v>0</v>
      </c>
      <c r="C47" s="1">
        <v>0</v>
      </c>
      <c r="F47">
        <f t="shared" si="3"/>
        <v>0</v>
      </c>
    </row>
    <row r="48" spans="2:11" x14ac:dyDescent="0.25">
      <c r="B48" s="1">
        <v>0</v>
      </c>
      <c r="C48" s="1">
        <v>0</v>
      </c>
      <c r="F48">
        <f t="shared" si="3"/>
        <v>0</v>
      </c>
    </row>
    <row r="49" spans="2:6" x14ac:dyDescent="0.25">
      <c r="B49" s="1"/>
      <c r="C49" s="1"/>
      <c r="F49">
        <f>SUM(F3:F48)</f>
        <v>16829.95</v>
      </c>
    </row>
    <row r="50" spans="2:6" x14ac:dyDescent="0.25">
      <c r="B50" s="1"/>
      <c r="C50" s="1"/>
    </row>
    <row r="51" spans="2:6" x14ac:dyDescent="0.25">
      <c r="B51" s="1"/>
      <c r="C51" s="1"/>
    </row>
    <row r="52" spans="2:6" x14ac:dyDescent="0.25">
      <c r="B52" s="1"/>
      <c r="C52" s="1"/>
    </row>
    <row r="53" spans="2:6" x14ac:dyDescent="0.25">
      <c r="B53" s="1"/>
      <c r="C53" s="1"/>
    </row>
    <row r="54" spans="2:6" x14ac:dyDescent="0.25">
      <c r="B54" s="1"/>
      <c r="C54" s="1"/>
    </row>
    <row r="55" spans="2:6" x14ac:dyDescent="0.25">
      <c r="B55" s="1"/>
      <c r="C55" s="1"/>
    </row>
    <row r="56" spans="2:6" x14ac:dyDescent="0.25">
      <c r="B56" s="1"/>
      <c r="C56" s="1"/>
    </row>
    <row r="57" spans="2:6" x14ac:dyDescent="0.25">
      <c r="B57" s="1"/>
      <c r="C57" s="1"/>
    </row>
    <row r="58" spans="2:6" x14ac:dyDescent="0.25">
      <c r="B58" s="1"/>
      <c r="C58" s="1"/>
    </row>
    <row r="59" spans="2:6" x14ac:dyDescent="0.25">
      <c r="B59" s="1"/>
      <c r="C59" s="1"/>
    </row>
    <row r="60" spans="2:6" x14ac:dyDescent="0.25">
      <c r="B60" s="1"/>
      <c r="C60" s="1"/>
    </row>
    <row r="61" spans="2:6" x14ac:dyDescent="0.25">
      <c r="B61" s="1"/>
      <c r="C61" s="1"/>
    </row>
    <row r="62" spans="2:6" x14ac:dyDescent="0.25">
      <c r="B62" s="1"/>
      <c r="C62" s="1"/>
    </row>
    <row r="63" spans="2:6" x14ac:dyDescent="0.25">
      <c r="B63" s="1"/>
      <c r="C63" s="1"/>
    </row>
    <row r="64" spans="2:6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  <row r="102" spans="2:3" x14ac:dyDescent="0.25">
      <c r="B102" s="1"/>
      <c r="C102" s="1"/>
    </row>
    <row r="103" spans="2:3" x14ac:dyDescent="0.25">
      <c r="B103" s="1"/>
      <c r="C103" s="1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1"/>
    </row>
    <row r="107" spans="2:3" x14ac:dyDescent="0.25">
      <c r="B107" s="1"/>
      <c r="C107" s="1"/>
    </row>
    <row r="108" spans="2:3" x14ac:dyDescent="0.25">
      <c r="B108" s="1"/>
      <c r="C108" s="1"/>
    </row>
    <row r="109" spans="2:3" x14ac:dyDescent="0.25">
      <c r="B109" s="1"/>
      <c r="C109" s="1"/>
    </row>
    <row r="110" spans="2:3" x14ac:dyDescent="0.25">
      <c r="B110" s="1"/>
      <c r="C110" s="1"/>
    </row>
    <row r="111" spans="2:3" x14ac:dyDescent="0.25">
      <c r="B111" s="1"/>
      <c r="C111" s="1"/>
    </row>
    <row r="112" spans="2:3" x14ac:dyDescent="0.25">
      <c r="B112" s="1"/>
      <c r="C112" s="1"/>
    </row>
    <row r="113" spans="2:3" x14ac:dyDescent="0.25">
      <c r="B113" s="1"/>
      <c r="C113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  <row r="129" spans="2:3" x14ac:dyDescent="0.25">
      <c r="B129" s="1"/>
      <c r="C129" s="1"/>
    </row>
    <row r="130" spans="2:3" x14ac:dyDescent="0.25">
      <c r="B130" s="1"/>
      <c r="C130" s="1"/>
    </row>
    <row r="131" spans="2:3" x14ac:dyDescent="0.25">
      <c r="B131" s="1"/>
      <c r="C131" s="1"/>
    </row>
    <row r="132" spans="2:3" x14ac:dyDescent="0.25">
      <c r="B132" s="1"/>
      <c r="C132" s="1"/>
    </row>
    <row r="133" spans="2:3" x14ac:dyDescent="0.25">
      <c r="B133" s="1"/>
      <c r="C133" s="1"/>
    </row>
    <row r="134" spans="2:3" x14ac:dyDescent="0.25">
      <c r="B134" s="1"/>
      <c r="C134" s="1"/>
    </row>
    <row r="135" spans="2:3" x14ac:dyDescent="0.25">
      <c r="B135" s="1"/>
      <c r="C135" s="1"/>
    </row>
    <row r="136" spans="2:3" x14ac:dyDescent="0.25">
      <c r="B136" s="1"/>
      <c r="C136" s="1"/>
    </row>
    <row r="137" spans="2:3" x14ac:dyDescent="0.25">
      <c r="B137" s="1"/>
      <c r="C137" s="1"/>
    </row>
    <row r="138" spans="2:3" x14ac:dyDescent="0.25">
      <c r="B138" s="1"/>
      <c r="C138" s="1"/>
    </row>
    <row r="139" spans="2:3" x14ac:dyDescent="0.25">
      <c r="B139" s="1"/>
      <c r="C139" s="1"/>
    </row>
    <row r="140" spans="2:3" x14ac:dyDescent="0.25">
      <c r="B140" s="1"/>
      <c r="C140" s="1"/>
    </row>
    <row r="141" spans="2:3" x14ac:dyDescent="0.25">
      <c r="B141" s="1"/>
      <c r="C141" s="1"/>
    </row>
    <row r="142" spans="2:3" x14ac:dyDescent="0.25">
      <c r="B142" s="1"/>
      <c r="C142" s="1"/>
    </row>
    <row r="143" spans="2:3" x14ac:dyDescent="0.25">
      <c r="B143" s="1"/>
      <c r="C143" s="1"/>
    </row>
    <row r="144" spans="2:3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1"/>
      <c r="C156" s="1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1"/>
      <c r="C169" s="1"/>
    </row>
    <row r="170" spans="2:3" x14ac:dyDescent="0.25">
      <c r="B170" s="1"/>
      <c r="C170" s="1"/>
    </row>
    <row r="171" spans="2:3" x14ac:dyDescent="0.25">
      <c r="B171" s="1"/>
      <c r="C17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</dc:creator>
  <cp:lastModifiedBy>MICHAEL A. GRABINSKI</cp:lastModifiedBy>
  <dcterms:created xsi:type="dcterms:W3CDTF">2023-01-23T12:14:02Z</dcterms:created>
  <dcterms:modified xsi:type="dcterms:W3CDTF">2024-07-30T14:31:11Z</dcterms:modified>
</cp:coreProperties>
</file>