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9xOJfcXaLbK4WPWBsGQURnaMQKLiPYgJVvtyGIyHzI8="/>
    </ext>
  </extLst>
</workbook>
</file>

<file path=xl/sharedStrings.xml><?xml version="1.0" encoding="utf-8"?>
<sst xmlns="http://schemas.openxmlformats.org/spreadsheetml/2006/main" count="67" uniqueCount="38">
  <si>
    <t>--</t>
  </si>
  <si>
    <t>++</t>
  </si>
  <si>
    <t>+</t>
  </si>
  <si>
    <t>-</t>
  </si>
  <si>
    <t>Coffee cup</t>
  </si>
  <si>
    <t>Importance</t>
  </si>
  <si>
    <t>Surface Roughness</t>
  </si>
  <si>
    <t>Base diameter</t>
  </si>
  <si>
    <t>Surface Temperature</t>
  </si>
  <si>
    <t>Insulation coefficent</t>
  </si>
  <si>
    <t>Handle size</t>
  </si>
  <si>
    <t>Liquid Retained</t>
  </si>
  <si>
    <t>Weight</t>
  </si>
  <si>
    <t>Cup Height</t>
  </si>
  <si>
    <t>Sipping diameter</t>
  </si>
  <si>
    <t>Time constant for cooling</t>
  </si>
  <si>
    <t>Thickness</t>
  </si>
  <si>
    <t>Existing coffee cup</t>
  </si>
  <si>
    <t xml:space="preserve">min (-), max(+), nom(*) </t>
  </si>
  <si>
    <t>*</t>
  </si>
  <si>
    <t>Feels Nice</t>
  </si>
  <si>
    <t>Holds a lot</t>
  </si>
  <si>
    <t>Stays cool to the touch</t>
  </si>
  <si>
    <t>Keeps liquid hot</t>
  </si>
  <si>
    <t>Keeps liquid hot for a long time</t>
  </si>
  <si>
    <t>Does not spill</t>
  </si>
  <si>
    <t>Units</t>
  </si>
  <si>
    <t>Roughness (k)</t>
  </si>
  <si>
    <t>inches</t>
  </si>
  <si>
    <t>F</t>
  </si>
  <si>
    <t>insulation coefficient</t>
  </si>
  <si>
    <t>oz</t>
  </si>
  <si>
    <t>seconds</t>
  </si>
  <si>
    <t>Absolute importance</t>
  </si>
  <si>
    <t>Relative importance</t>
  </si>
  <si>
    <t>Technical difficulty</t>
  </si>
  <si>
    <t>1/8</t>
  </si>
  <si>
    <t>Targets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</si>
</sst>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"/>
  </numFmts>
  <fonts count="5">
    <font>
      <sz val="10.0"/>
      <color rgb="FF000000"/>
      <name val="Verdana"/>
      <scheme val="minor"/>
    </font>
    <font>
      <color theme="1"/>
      <name val="Verdana"/>
      <scheme val="minor"/>
    </font>
    <font>
      <sz val="10.0"/>
      <color theme="1"/>
      <name val="Verdana"/>
    </font>
    <font>
      <sz val="10.0"/>
      <color theme="1"/>
      <name val="Noto Sans Symbols"/>
    </font>
    <font>
      <sz val="9.0"/>
      <color theme="1"/>
      <name val="Verdana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quotePrefix="1"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readingOrder="0"/>
    </xf>
    <xf quotePrefix="1"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textRotation="90"/>
    </xf>
    <xf borderId="1" fillId="0" fontId="2" numFmtId="0" xfId="0" applyAlignment="1" applyBorder="1" applyFont="1">
      <alignment horizontal="center" readingOrder="0" textRotation="90"/>
    </xf>
    <xf borderId="1" fillId="0" fontId="2" numFmtId="0" xfId="0" applyBorder="1" applyFont="1"/>
    <xf borderId="1" fillId="0" fontId="2" numFmtId="49" xfId="0" applyAlignment="1" applyBorder="1" applyFont="1" applyNumberFormat="1">
      <alignment horizontal="center" readingOrder="0"/>
    </xf>
    <xf quotePrefix="1" borderId="1" fillId="0" fontId="2" numFmtId="49" xfId="0" applyAlignment="1" applyBorder="1" applyFont="1" applyNumberFormat="1">
      <alignment horizontal="center" readingOrder="0"/>
    </xf>
    <xf borderId="2" fillId="0" fontId="2" numFmtId="49" xfId="0" applyAlignment="1" applyBorder="1" applyFont="1" applyNumberFormat="1">
      <alignment horizontal="center" readingOrder="0"/>
    </xf>
    <xf borderId="2" fillId="0" fontId="2" numFmtId="49" xfId="0" applyAlignment="1" applyBorder="1" applyFont="1" applyNumberFormat="1">
      <alignment horizontal="center"/>
    </xf>
    <xf borderId="1" fillId="0" fontId="2" numFmtId="49" xfId="0" applyAlignment="1" applyBorder="1" applyFont="1" applyNumberFormat="1">
      <alignment textRotation="90"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 textRotation="90"/>
    </xf>
    <xf borderId="1" fillId="0" fontId="4" numFmtId="0" xfId="0" applyAlignment="1" applyBorder="1" applyFont="1">
      <alignment horizontal="center" readingOrder="0" textRotation="90"/>
    </xf>
    <xf borderId="1" fillId="0" fontId="2" numFmtId="164" xfId="0" applyAlignment="1" applyBorder="1" applyFont="1" applyNumberFormat="1">
      <alignment horizontal="center"/>
    </xf>
    <xf borderId="1" fillId="0" fontId="2" numFmtId="9" xfId="0" applyAlignment="1" applyBorder="1" applyFont="1" applyNumberFormat="1">
      <alignment horizontal="center" readingOrder="0"/>
    </xf>
    <xf borderId="1" fillId="0" fontId="2" numFmtId="1" xfId="0" applyAlignment="1" applyBorder="1" applyFont="1" applyNumberFormat="1">
      <alignment horizontal="center" readingOrder="0"/>
    </xf>
    <xf quotePrefix="1" borderId="1" fillId="0" fontId="2" numFmtId="0" xfId="0" applyAlignment="1" applyBorder="1" applyFont="1">
      <alignment horizontal="center" readingOrder="0"/>
    </xf>
    <xf borderId="1" fillId="0" fontId="2" numFmtId="2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219075</xdr:colOff>
      <xdr:row>1</xdr:row>
      <xdr:rowOff>-95250</xdr:rowOff>
    </xdr:from>
    <xdr:ext cx="6010275" cy="2800350"/>
    <xdr:grpSp>
      <xdr:nvGrpSpPr>
        <xdr:cNvPr id="2" name="Shape 2" title="Drawing"/>
        <xdr:cNvGrpSpPr/>
      </xdr:nvGrpSpPr>
      <xdr:grpSpPr>
        <a:xfrm>
          <a:off x="2350388" y="2432213"/>
          <a:ext cx="5991225" cy="2695575"/>
          <a:chOff x="2350388" y="2432213"/>
          <a:chExt cx="5991225" cy="2695575"/>
        </a:xfrm>
      </xdr:grpSpPr>
      <xdr:grpSp>
        <xdr:nvGrpSpPr>
          <xdr:cNvPr id="3" name="Shape 3"/>
          <xdr:cNvGrpSpPr/>
        </xdr:nvGrpSpPr>
        <xdr:grpSpPr>
          <a:xfrm>
            <a:off x="2350388" y="2432213"/>
            <a:ext cx="5991225" cy="2695575"/>
            <a:chOff x="190" y="20"/>
            <a:chExt cx="479" cy="216"/>
          </a:xfrm>
        </xdr:grpSpPr>
        <xdr:sp>
          <xdr:nvSpPr>
            <xdr:cNvPr id="4" name="Shape 4"/>
            <xdr:cNvSpPr/>
          </xdr:nvSpPr>
          <xdr:spPr>
            <a:xfrm>
              <a:off x="190" y="20"/>
              <a:ext cx="475" cy="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" name="Shape 5"/>
            <xdr:cNvCxnSpPr/>
          </xdr:nvCxnSpPr>
          <xdr:spPr>
            <a:xfrm flipH="1" rot="10800000">
              <a:off x="190" y="79"/>
              <a:ext cx="192" cy="156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6" name="Shape 6"/>
            <xdr:cNvCxnSpPr/>
          </xdr:nvCxnSpPr>
          <xdr:spPr>
            <a:xfrm rot="10800000">
              <a:off x="381" y="79"/>
              <a:ext cx="161" cy="157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7" name="Shape 7"/>
            <xdr:cNvCxnSpPr/>
          </xdr:nvCxnSpPr>
          <xdr:spPr>
            <a:xfrm flipH="1" rot="10800000">
              <a:off x="222" y="33"/>
              <a:ext cx="245" cy="202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8" name="Shape 8"/>
            <xdr:cNvCxnSpPr/>
          </xdr:nvCxnSpPr>
          <xdr:spPr>
            <a:xfrm flipH="1" rot="10800000">
              <a:off x="254" y="45"/>
              <a:ext cx="226" cy="19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9" name="Shape 9"/>
            <xdr:cNvCxnSpPr/>
          </xdr:nvCxnSpPr>
          <xdr:spPr>
            <a:xfrm flipH="1" rot="10800000">
              <a:off x="286" y="57"/>
              <a:ext cx="207" cy="178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10" name="Shape 10"/>
            <xdr:cNvCxnSpPr/>
          </xdr:nvCxnSpPr>
          <xdr:spPr>
            <a:xfrm flipH="1" rot="10800000">
              <a:off x="318" y="69"/>
              <a:ext cx="187" cy="166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11" name="Shape 11"/>
            <xdr:cNvCxnSpPr/>
          </xdr:nvCxnSpPr>
          <xdr:spPr>
            <a:xfrm flipH="1" rot="10800000">
              <a:off x="510" y="161"/>
              <a:ext cx="87" cy="74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12" name="Shape 12"/>
            <xdr:cNvCxnSpPr/>
          </xdr:nvCxnSpPr>
          <xdr:spPr>
            <a:xfrm flipH="1" rot="10800000">
              <a:off x="478" y="145"/>
              <a:ext cx="101" cy="9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13" name="Shape 13"/>
            <xdr:cNvCxnSpPr/>
          </xdr:nvCxnSpPr>
          <xdr:spPr>
            <a:xfrm flipH="1" rot="10800000">
              <a:off x="413" y="111"/>
              <a:ext cx="134" cy="124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14" name="Shape 14"/>
            <xdr:cNvCxnSpPr/>
          </xdr:nvCxnSpPr>
          <xdr:spPr>
            <a:xfrm flipH="1" rot="10800000">
              <a:off x="446" y="127"/>
              <a:ext cx="116" cy="108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15" name="Shape 15"/>
            <xdr:cNvCxnSpPr/>
          </xdr:nvCxnSpPr>
          <xdr:spPr>
            <a:xfrm flipH="1" rot="10800000">
              <a:off x="350" y="81"/>
              <a:ext cx="168" cy="153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16" name="Shape 16"/>
            <xdr:cNvCxnSpPr/>
          </xdr:nvCxnSpPr>
          <xdr:spPr>
            <a:xfrm flipH="1" rot="10800000">
              <a:off x="382" y="96"/>
              <a:ext cx="149" cy="139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17" name="Shape 17"/>
            <xdr:cNvCxnSpPr/>
          </xdr:nvCxnSpPr>
          <xdr:spPr>
            <a:xfrm rot="10800000">
              <a:off x="208" y="221"/>
              <a:ext cx="14" cy="14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18" name="Shape 18"/>
            <xdr:cNvCxnSpPr/>
          </xdr:nvCxnSpPr>
          <xdr:spPr>
            <a:xfrm rot="10800000">
              <a:off x="260" y="179"/>
              <a:ext cx="58" cy="56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19" name="Shape 19"/>
            <xdr:cNvCxnSpPr/>
          </xdr:nvCxnSpPr>
          <xdr:spPr>
            <a:xfrm rot="10800000">
              <a:off x="297" y="147"/>
              <a:ext cx="85" cy="88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20" name="Shape 20"/>
            <xdr:cNvCxnSpPr/>
          </xdr:nvCxnSpPr>
          <xdr:spPr>
            <a:xfrm rot="10800000">
              <a:off x="316" y="132"/>
              <a:ext cx="98" cy="103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21" name="Shape 21"/>
            <xdr:cNvCxnSpPr/>
          </xdr:nvCxnSpPr>
          <xdr:spPr>
            <a:xfrm rot="10800000">
              <a:off x="366" y="92"/>
              <a:ext cx="144" cy="142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22" name="Shape 22"/>
            <xdr:cNvCxnSpPr/>
          </xdr:nvCxnSpPr>
          <xdr:spPr>
            <a:xfrm rot="10800000">
              <a:off x="350" y="105"/>
              <a:ext cx="128" cy="13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23" name="Shape 23"/>
            <xdr:cNvCxnSpPr/>
          </xdr:nvCxnSpPr>
          <xdr:spPr>
            <a:xfrm rot="10800000">
              <a:off x="334" y="118"/>
              <a:ext cx="112" cy="117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24" name="Shape 24"/>
            <xdr:cNvCxnSpPr/>
          </xdr:nvCxnSpPr>
          <xdr:spPr>
            <a:xfrm rot="10800000">
              <a:off x="278" y="165"/>
              <a:ext cx="72" cy="7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25" name="Shape 25"/>
            <xdr:cNvCxnSpPr/>
          </xdr:nvCxnSpPr>
          <xdr:spPr>
            <a:xfrm rot="10800000">
              <a:off x="243" y="193"/>
              <a:ext cx="43" cy="42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26" name="Shape 26"/>
            <xdr:cNvCxnSpPr/>
          </xdr:nvCxnSpPr>
          <xdr:spPr>
            <a:xfrm rot="10800000">
              <a:off x="225" y="207"/>
              <a:ext cx="29" cy="28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27" name="Shape 27"/>
            <xdr:cNvCxnSpPr/>
          </xdr:nvCxnSpPr>
          <xdr:spPr>
            <a:xfrm rot="10800000">
              <a:off x="399" y="65"/>
              <a:ext cx="175" cy="169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28" name="Shape 28"/>
            <xdr:cNvCxnSpPr/>
          </xdr:nvCxnSpPr>
          <xdr:spPr>
            <a:xfrm flipH="1" rot="10800000">
              <a:off x="382" y="21"/>
              <a:ext cx="73" cy="58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29" name="Shape 29"/>
            <xdr:cNvCxnSpPr/>
          </xdr:nvCxnSpPr>
          <xdr:spPr>
            <a:xfrm rot="10800000">
              <a:off x="417" y="50"/>
              <a:ext cx="189" cy="184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30" name="Shape 30"/>
            <xdr:cNvCxnSpPr/>
          </xdr:nvCxnSpPr>
          <xdr:spPr>
            <a:xfrm rot="10800000">
              <a:off x="436" y="35"/>
              <a:ext cx="201" cy="199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31" name="Shape 31"/>
            <xdr:cNvCxnSpPr/>
          </xdr:nvCxnSpPr>
          <xdr:spPr>
            <a:xfrm rot="10800000">
              <a:off x="455" y="20"/>
              <a:ext cx="214" cy="214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32" name="Shape 32"/>
            <xdr:cNvCxnSpPr/>
          </xdr:nvCxnSpPr>
          <xdr:spPr>
            <a:xfrm flipH="1" rot="10800000">
              <a:off x="541" y="178"/>
              <a:ext cx="72" cy="57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33" name="Shape 33"/>
            <xdr:cNvCxnSpPr/>
          </xdr:nvCxnSpPr>
          <xdr:spPr>
            <a:xfrm flipH="1" rot="10800000">
              <a:off x="573" y="194"/>
              <a:ext cx="56" cy="4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34" name="Shape 34"/>
            <xdr:cNvCxnSpPr/>
          </xdr:nvCxnSpPr>
          <xdr:spPr>
            <a:xfrm flipH="1" rot="10800000">
              <a:off x="605" y="208"/>
              <a:ext cx="38" cy="27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35" name="Shape 35"/>
            <xdr:cNvCxnSpPr/>
          </xdr:nvCxnSpPr>
          <xdr:spPr>
            <a:xfrm flipH="1" rot="10800000">
              <a:off x="639" y="222"/>
              <a:ext cx="17" cy="12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24.33"/>
    <col customWidth="1" min="2" max="2" width="2.78"/>
    <col customWidth="1" min="3" max="7" width="4.67"/>
    <col customWidth="1" min="8" max="8" width="4.33"/>
    <col customWidth="1" min="9" max="12" width="4.67"/>
    <col customWidth="1" min="13" max="13" width="6.33"/>
    <col customWidth="1" min="14" max="17" width="4.67"/>
    <col customWidth="1" min="18" max="18" width="3.0"/>
    <col customWidth="1" min="19" max="26" width="11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>
      <c r="I8" s="1" t="s">
        <v>0</v>
      </c>
    </row>
    <row r="9" ht="12.75" customHeight="1">
      <c r="I9" s="2" t="s">
        <v>0</v>
      </c>
    </row>
    <row r="10" ht="12.75" customHeight="1">
      <c r="H10" s="3" t="s">
        <v>1</v>
      </c>
      <c r="I10" s="4" t="s">
        <v>2</v>
      </c>
    </row>
    <row r="11" ht="12.75" customHeight="1"/>
    <row r="12" ht="12.75" customHeight="1">
      <c r="J12" s="4" t="s">
        <v>2</v>
      </c>
    </row>
    <row r="13" ht="12.75" customHeight="1">
      <c r="F13" s="5" t="s">
        <v>2</v>
      </c>
      <c r="G13" s="6" t="s">
        <v>0</v>
      </c>
      <c r="K13" s="1" t="s">
        <v>0</v>
      </c>
    </row>
    <row r="14" ht="12.75" customHeight="1">
      <c r="F14" s="7" t="s">
        <v>2</v>
      </c>
      <c r="I14" s="4" t="s">
        <v>2</v>
      </c>
      <c r="K14" s="1"/>
    </row>
    <row r="15" ht="12.75" customHeight="1">
      <c r="I15" s="4" t="s">
        <v>2</v>
      </c>
    </row>
    <row r="16" ht="12.75" customHeight="1">
      <c r="H16" s="1" t="s">
        <v>3</v>
      </c>
      <c r="L16" s="1" t="s">
        <v>3</v>
      </c>
    </row>
    <row r="17" ht="12.75" customHeight="1">
      <c r="F17" s="6" t="s">
        <v>0</v>
      </c>
      <c r="J17" s="6" t="s">
        <v>0</v>
      </c>
      <c r="L17" s="5" t="s">
        <v>2</v>
      </c>
      <c r="M17" s="4" t="s">
        <v>2</v>
      </c>
    </row>
    <row r="18" ht="12.75" customHeight="1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ht="153.0" customHeight="1">
      <c r="A19" s="9" t="s">
        <v>4</v>
      </c>
      <c r="B19" s="10" t="s">
        <v>5</v>
      </c>
      <c r="C19" s="10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11" t="s">
        <v>12</v>
      </c>
      <c r="J19" s="11" t="s">
        <v>13</v>
      </c>
      <c r="K19" s="11" t="s">
        <v>14</v>
      </c>
      <c r="L19" s="11" t="s">
        <v>15</v>
      </c>
      <c r="M19" s="11" t="s">
        <v>16</v>
      </c>
      <c r="N19" s="10"/>
      <c r="O19" s="10"/>
      <c r="P19" s="10"/>
      <c r="Q19" s="10"/>
      <c r="R19" s="10" t="s">
        <v>17</v>
      </c>
    </row>
    <row r="20" ht="12.75" customHeight="1">
      <c r="A20" s="9" t="s">
        <v>18</v>
      </c>
      <c r="B20" s="12"/>
      <c r="C20" s="13" t="s">
        <v>3</v>
      </c>
      <c r="D20" s="13" t="s">
        <v>19</v>
      </c>
      <c r="E20" s="13" t="s">
        <v>3</v>
      </c>
      <c r="F20" s="14" t="s">
        <v>2</v>
      </c>
      <c r="G20" s="14" t="s">
        <v>2</v>
      </c>
      <c r="H20" s="14" t="s">
        <v>2</v>
      </c>
      <c r="I20" s="13" t="s">
        <v>3</v>
      </c>
      <c r="J20" s="14" t="s">
        <v>2</v>
      </c>
      <c r="K20" s="14" t="s">
        <v>2</v>
      </c>
      <c r="L20" s="14" t="s">
        <v>2</v>
      </c>
      <c r="M20" s="15" t="s">
        <v>3</v>
      </c>
      <c r="N20" s="16"/>
      <c r="O20" s="16"/>
      <c r="P20" s="16"/>
      <c r="Q20" s="16"/>
      <c r="R20" s="17"/>
    </row>
    <row r="21" ht="12.75" customHeight="1">
      <c r="A21" s="18" t="s">
        <v>20</v>
      </c>
      <c r="B21" s="19">
        <v>5.0</v>
      </c>
      <c r="C21" s="20">
        <v>9.0</v>
      </c>
      <c r="D21" s="20"/>
      <c r="E21" s="20">
        <v>3.0</v>
      </c>
      <c r="F21" s="20">
        <v>3.0</v>
      </c>
      <c r="G21" s="20">
        <v>9.0</v>
      </c>
      <c r="H21" s="20"/>
      <c r="I21" s="20">
        <v>3.0</v>
      </c>
      <c r="J21" s="20">
        <v>1.0</v>
      </c>
      <c r="K21" s="20">
        <v>1.0</v>
      </c>
      <c r="L21" s="20"/>
      <c r="M21" s="21">
        <v>9.0</v>
      </c>
      <c r="N21" s="22"/>
      <c r="O21" s="22"/>
      <c r="P21" s="22"/>
      <c r="Q21" s="22"/>
      <c r="R21" s="19">
        <v>5.0</v>
      </c>
    </row>
    <row r="22" ht="12.75" customHeight="1">
      <c r="A22" s="12" t="s">
        <v>21</v>
      </c>
      <c r="B22" s="19">
        <v>3.0</v>
      </c>
      <c r="C22" s="19"/>
      <c r="D22" s="20">
        <v>9.0</v>
      </c>
      <c r="E22" s="19"/>
      <c r="F22" s="19"/>
      <c r="G22" s="19"/>
      <c r="H22" s="20">
        <v>3.0</v>
      </c>
      <c r="I22" s="19"/>
      <c r="J22" s="20">
        <v>9.0</v>
      </c>
      <c r="K22" s="19"/>
      <c r="L22" s="19"/>
      <c r="M22" s="21">
        <v>3.0</v>
      </c>
      <c r="N22" s="22"/>
      <c r="O22" s="22"/>
      <c r="P22" s="22"/>
      <c r="Q22" s="22"/>
      <c r="R22" s="19">
        <v>3.0</v>
      </c>
    </row>
    <row r="23" ht="12.75" customHeight="1">
      <c r="A23" s="12" t="s">
        <v>22</v>
      </c>
      <c r="B23" s="19">
        <v>3.0</v>
      </c>
      <c r="C23" s="20"/>
      <c r="D23" s="20"/>
      <c r="E23" s="20">
        <v>9.0</v>
      </c>
      <c r="F23" s="20">
        <v>9.0</v>
      </c>
      <c r="G23" s="19"/>
      <c r="H23" s="19"/>
      <c r="I23" s="19"/>
      <c r="J23" s="19"/>
      <c r="K23" s="19"/>
      <c r="L23" s="20">
        <v>3.0</v>
      </c>
      <c r="M23" s="22"/>
      <c r="N23" s="22"/>
      <c r="O23" s="22"/>
      <c r="P23" s="22"/>
      <c r="Q23" s="22"/>
      <c r="R23" s="19">
        <v>4.0</v>
      </c>
    </row>
    <row r="24" ht="12.75" customHeight="1">
      <c r="A24" s="12" t="s">
        <v>23</v>
      </c>
      <c r="B24" s="19">
        <v>5.0</v>
      </c>
      <c r="C24" s="19"/>
      <c r="D24" s="19"/>
      <c r="E24" s="20">
        <v>3.0</v>
      </c>
      <c r="F24" s="20">
        <v>9.0</v>
      </c>
      <c r="G24" s="19"/>
      <c r="H24" s="19"/>
      <c r="I24" s="19"/>
      <c r="J24" s="19"/>
      <c r="K24" s="19"/>
      <c r="L24" s="20">
        <v>3.0</v>
      </c>
      <c r="M24" s="22"/>
      <c r="N24" s="22"/>
      <c r="O24" s="22"/>
      <c r="P24" s="22"/>
      <c r="Q24" s="22"/>
      <c r="R24" s="19">
        <v>3.0</v>
      </c>
    </row>
    <row r="25" ht="12.75" customHeight="1">
      <c r="A25" s="12" t="s">
        <v>24</v>
      </c>
      <c r="B25" s="19">
        <v>5.0</v>
      </c>
      <c r="C25" s="19"/>
      <c r="D25" s="19"/>
      <c r="E25" s="20">
        <v>3.0</v>
      </c>
      <c r="F25" s="20">
        <v>3.0</v>
      </c>
      <c r="G25" s="19"/>
      <c r="H25" s="19"/>
      <c r="I25" s="19"/>
      <c r="J25" s="19"/>
      <c r="K25" s="19"/>
      <c r="L25" s="20">
        <v>9.0</v>
      </c>
      <c r="M25" s="22"/>
      <c r="N25" s="22"/>
      <c r="O25" s="22"/>
      <c r="P25" s="22"/>
      <c r="Q25" s="22"/>
      <c r="R25" s="19">
        <v>2.0</v>
      </c>
    </row>
    <row r="26" ht="12.75" customHeight="1">
      <c r="A26" s="12" t="s">
        <v>25</v>
      </c>
      <c r="B26" s="19">
        <v>2.0</v>
      </c>
      <c r="C26" s="20"/>
      <c r="D26" s="20">
        <v>3.0</v>
      </c>
      <c r="E26" s="20">
        <v>1.0</v>
      </c>
      <c r="F26" s="19"/>
      <c r="G26" s="19"/>
      <c r="H26" s="20">
        <v>9.0</v>
      </c>
      <c r="I26" s="19"/>
      <c r="J26" s="20">
        <v>3.0</v>
      </c>
      <c r="K26" s="19"/>
      <c r="L26" s="19"/>
      <c r="M26" s="21">
        <v>1.0</v>
      </c>
      <c r="N26" s="22"/>
      <c r="O26" s="22"/>
      <c r="P26" s="22"/>
      <c r="Q26" s="22"/>
      <c r="R26" s="19">
        <v>2.0</v>
      </c>
    </row>
    <row r="27">
      <c r="A27" s="12" t="s">
        <v>26</v>
      </c>
      <c r="C27" s="23" t="s">
        <v>27</v>
      </c>
      <c r="D27" s="11" t="s">
        <v>28</v>
      </c>
      <c r="E27" s="11" t="s">
        <v>29</v>
      </c>
      <c r="F27" s="11" t="s">
        <v>30</v>
      </c>
      <c r="G27" s="11" t="s">
        <v>28</v>
      </c>
      <c r="H27" s="11" t="s">
        <v>31</v>
      </c>
      <c r="I27" s="11" t="s">
        <v>31</v>
      </c>
      <c r="J27" s="11" t="s">
        <v>28</v>
      </c>
      <c r="K27" s="11" t="s">
        <v>28</v>
      </c>
      <c r="L27" s="24" t="s">
        <v>32</v>
      </c>
      <c r="M27" s="11" t="s">
        <v>28</v>
      </c>
      <c r="N27" s="10"/>
      <c r="O27" s="10"/>
      <c r="P27" s="10"/>
      <c r="Q27" s="10"/>
      <c r="R27" s="8"/>
    </row>
    <row r="28" ht="12.75" customHeight="1">
      <c r="A28" s="12" t="s">
        <v>33</v>
      </c>
      <c r="B28" s="19"/>
      <c r="C28" s="19">
        <f t="shared" ref="C28:Q28" si="1">SUM(C21:C26)</f>
        <v>9</v>
      </c>
      <c r="D28" s="19">
        <f t="shared" si="1"/>
        <v>12</v>
      </c>
      <c r="E28" s="19">
        <f t="shared" si="1"/>
        <v>19</v>
      </c>
      <c r="F28" s="19">
        <f t="shared" si="1"/>
        <v>24</v>
      </c>
      <c r="G28" s="19">
        <f t="shared" si="1"/>
        <v>9</v>
      </c>
      <c r="H28" s="19">
        <f t="shared" si="1"/>
        <v>12</v>
      </c>
      <c r="I28" s="19">
        <f t="shared" si="1"/>
        <v>3</v>
      </c>
      <c r="J28" s="19">
        <f t="shared" si="1"/>
        <v>13</v>
      </c>
      <c r="K28" s="19">
        <f t="shared" si="1"/>
        <v>1</v>
      </c>
      <c r="L28" s="19">
        <f t="shared" si="1"/>
        <v>15</v>
      </c>
      <c r="M28" s="19">
        <f t="shared" si="1"/>
        <v>13</v>
      </c>
      <c r="N28" s="19">
        <f t="shared" si="1"/>
        <v>0</v>
      </c>
      <c r="O28" s="19">
        <f t="shared" si="1"/>
        <v>0</v>
      </c>
      <c r="P28" s="19">
        <f t="shared" si="1"/>
        <v>0</v>
      </c>
      <c r="Q28" s="19">
        <f t="shared" si="1"/>
        <v>0</v>
      </c>
      <c r="R28" s="8"/>
    </row>
    <row r="29" ht="12.75" customHeight="1">
      <c r="A29" s="12" t="s">
        <v>34</v>
      </c>
      <c r="B29" s="19"/>
      <c r="C29" s="25">
        <f t="shared" ref="C29:Q29" si="2">C28/6</f>
        <v>1.5</v>
      </c>
      <c r="D29" s="25">
        <f t="shared" si="2"/>
        <v>2</v>
      </c>
      <c r="E29" s="25">
        <f t="shared" si="2"/>
        <v>3.166666667</v>
      </c>
      <c r="F29" s="25">
        <f t="shared" si="2"/>
        <v>4</v>
      </c>
      <c r="G29" s="25">
        <f t="shared" si="2"/>
        <v>1.5</v>
      </c>
      <c r="H29" s="25">
        <f t="shared" si="2"/>
        <v>2</v>
      </c>
      <c r="I29" s="25">
        <f t="shared" si="2"/>
        <v>0.5</v>
      </c>
      <c r="J29" s="25">
        <f t="shared" si="2"/>
        <v>2.166666667</v>
      </c>
      <c r="K29" s="25">
        <f t="shared" si="2"/>
        <v>0.1666666667</v>
      </c>
      <c r="L29" s="25">
        <f t="shared" si="2"/>
        <v>2.5</v>
      </c>
      <c r="M29" s="25">
        <f t="shared" si="2"/>
        <v>2.166666667</v>
      </c>
      <c r="N29" s="25">
        <f t="shared" si="2"/>
        <v>0</v>
      </c>
      <c r="O29" s="25">
        <f t="shared" si="2"/>
        <v>0</v>
      </c>
      <c r="P29" s="25">
        <f t="shared" si="2"/>
        <v>0</v>
      </c>
      <c r="Q29" s="25">
        <f t="shared" si="2"/>
        <v>0</v>
      </c>
      <c r="R29" s="8"/>
    </row>
    <row r="30" ht="12.75" customHeight="1">
      <c r="A30" s="12" t="s">
        <v>35</v>
      </c>
      <c r="B30" s="19"/>
      <c r="C30" s="20">
        <v>1.0</v>
      </c>
      <c r="D30" s="20">
        <v>1.0</v>
      </c>
      <c r="E30" s="20">
        <v>9.0</v>
      </c>
      <c r="F30" s="20">
        <v>9.0</v>
      </c>
      <c r="G30" s="20">
        <v>3.0</v>
      </c>
      <c r="H30" s="20">
        <v>3.0</v>
      </c>
      <c r="I30" s="20">
        <v>3.0</v>
      </c>
      <c r="J30" s="20">
        <v>1.0</v>
      </c>
      <c r="K30" s="20">
        <v>1.0</v>
      </c>
      <c r="L30" s="20">
        <v>9.0</v>
      </c>
      <c r="M30" s="20">
        <v>3.0</v>
      </c>
      <c r="N30" s="20">
        <v>0.0</v>
      </c>
      <c r="O30" s="20">
        <v>0.0</v>
      </c>
      <c r="P30" s="20">
        <v>0.0</v>
      </c>
      <c r="Q30" s="20">
        <v>0.0</v>
      </c>
      <c r="R30" s="8"/>
    </row>
    <row r="31" ht="12.75" customHeight="1">
      <c r="A31" s="12" t="s">
        <v>17</v>
      </c>
      <c r="B31" s="19"/>
      <c r="C31" s="20">
        <v>0.8</v>
      </c>
      <c r="D31" s="20">
        <v>3.31</v>
      </c>
      <c r="E31" s="20">
        <v>75.0</v>
      </c>
      <c r="F31" s="20">
        <v>2.19</v>
      </c>
      <c r="G31" s="20">
        <v>3.5</v>
      </c>
      <c r="H31" s="26">
        <v>0.9</v>
      </c>
      <c r="I31" s="20">
        <v>15.0</v>
      </c>
      <c r="J31" s="20">
        <v>4.5</v>
      </c>
      <c r="K31" s="20">
        <v>3.31</v>
      </c>
      <c r="L31" s="27">
        <v>120.0</v>
      </c>
      <c r="M31" s="28" t="s">
        <v>36</v>
      </c>
      <c r="N31" s="29">
        <v>0.0</v>
      </c>
      <c r="O31" s="29">
        <v>0.0</v>
      </c>
      <c r="P31" s="27">
        <v>0.0</v>
      </c>
      <c r="Q31" s="20">
        <v>0.0</v>
      </c>
      <c r="R31" s="8"/>
    </row>
    <row r="32" ht="12.75" customHeight="1">
      <c r="A32" s="12" t="s">
        <v>37</v>
      </c>
      <c r="B32" s="19"/>
      <c r="C32" s="20">
        <v>0.8</v>
      </c>
      <c r="D32" s="20">
        <v>3.3</v>
      </c>
      <c r="E32" s="20">
        <v>71.0</v>
      </c>
      <c r="F32" s="20">
        <v>2.66</v>
      </c>
      <c r="G32" s="20">
        <v>3.77</v>
      </c>
      <c r="H32" s="26">
        <v>0.95</v>
      </c>
      <c r="I32" s="20">
        <v>20.0</v>
      </c>
      <c r="J32" s="20">
        <v>5.3</v>
      </c>
      <c r="K32" s="20">
        <v>4.0</v>
      </c>
      <c r="L32" s="29">
        <v>150.0</v>
      </c>
      <c r="M32" s="30">
        <v>45001.0</v>
      </c>
      <c r="N32" s="29">
        <v>0.0</v>
      </c>
      <c r="O32" s="29">
        <v>0.0</v>
      </c>
      <c r="P32" s="27">
        <v>0.0</v>
      </c>
      <c r="Q32" s="20">
        <v>0.0</v>
      </c>
      <c r="R32" s="8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2004-08-24T16:27:34Z</dcterms:created>
  <dc:creator>Mike Van Wie</dc:creator>
</cp:coreProperties>
</file>