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GtzDwcczM9PZvGk7SHFtUNqFvlWSCAAEID8dFx3MbUQ="/>
    </ext>
  </extLst>
</workbook>
</file>

<file path=xl/sharedStrings.xml><?xml version="1.0" encoding="utf-8"?>
<sst xmlns="http://schemas.openxmlformats.org/spreadsheetml/2006/main" count="102" uniqueCount="97">
  <si>
    <t>Product Name</t>
  </si>
  <si>
    <t>Bray Valve and Actuator Smart System</t>
  </si>
  <si>
    <r>
      <rPr>
        <rFont val="Arial"/>
        <b/>
        <color theme="1"/>
        <sz val="11.0"/>
      </rPr>
      <t xml:space="preserve">Development Team                                                     </t>
    </r>
    <r>
      <rPr>
        <rFont val="Arial"/>
        <b val="0"/>
        <color theme="1"/>
        <sz val="11.0"/>
      </rPr>
      <t xml:space="preserve">     Avery Haynes, Locke Lehmann, Cody Sims,                    Travis Carlson, Michael Hager, Zach Walker</t>
    </r>
  </si>
  <si>
    <t>Page No</t>
  </si>
  <si>
    <t>XX of YY</t>
  </si>
  <si>
    <t>System Name</t>
  </si>
  <si>
    <t>Valve Position Measurement</t>
  </si>
  <si>
    <t>FMEA Number</t>
  </si>
  <si>
    <t>Subsystem Name</t>
  </si>
  <si>
    <t>Potentiometer for position measurement</t>
  </si>
  <si>
    <t>Date</t>
  </si>
  <si>
    <t>Component Name</t>
  </si>
  <si>
    <t>Part # and Functions</t>
  </si>
  <si>
    <t>Potential Failure Mode</t>
  </si>
  <si>
    <t>Assessment</t>
  </si>
  <si>
    <t>Recommended Actions</t>
  </si>
  <si>
    <t>Action Results</t>
  </si>
  <si>
    <t>Potential Effect(s) of Failure</t>
  </si>
  <si>
    <t>Severity (S)</t>
  </si>
  <si>
    <t>Potential Causes and Mechanisms of Failure</t>
  </si>
  <si>
    <t>Occurence (O)</t>
  </si>
  <si>
    <t>Current Design Controls Test</t>
  </si>
  <si>
    <t>Detection (D)</t>
  </si>
  <si>
    <t>RPN</t>
  </si>
  <si>
    <t>Description of Action</t>
  </si>
  <si>
    <t>Responsibility &amp; 
Target Completion Date</t>
  </si>
  <si>
    <t>Actions Taken</t>
  </si>
  <si>
    <t>Sev (S)</t>
  </si>
  <si>
    <t>Occ (O)</t>
  </si>
  <si>
    <t>Det (D)</t>
  </si>
  <si>
    <t>Potentiometer Sensor       embedded into underside of ball valve</t>
  </si>
  <si>
    <t>Potentiometer head breaks off of sensor body</t>
  </si>
  <si>
    <t>Sensor head causes a jam in the ball valve operation</t>
  </si>
  <si>
    <t>Assembly error; sensor not directly in line with ball rotation axis</t>
  </si>
  <si>
    <t>Lifetime cycle testing, verify measurements before drilling, verify drill spots before sensor insertion</t>
  </si>
  <si>
    <t>Ensure high-precision mill and accurate measurements before drilling into valve casing</t>
  </si>
  <si>
    <t>Cody Sims, 2/28/24</t>
  </si>
  <si>
    <t>Potentiometer stops transmitting position data to end-user</t>
  </si>
  <si>
    <t>Part error; poorly manufactured sensor or defective</t>
  </si>
  <si>
    <t>Research effectiveness of selected sensor, its lifetime, and operating conditons</t>
  </si>
  <si>
    <t>Lifecycle test of potentiometer prior to embedding in valve</t>
  </si>
  <si>
    <t>Michael Hager, 2/28/24</t>
  </si>
  <si>
    <t>Sensor head damages exterrior casing of valve</t>
  </si>
  <si>
    <t>Environmental error; operation temperature or pressure causes degredation to the part over time</t>
  </si>
  <si>
    <t>Lifetime cycle testing in ambient conditions</t>
  </si>
  <si>
    <t>Cylindrical strain gauge embedded into the stop bolts of the actuators</t>
  </si>
  <si>
    <t>Strain gauge cannot withstand force of actuator</t>
  </si>
  <si>
    <t>Strain gauge falls out of stop bolt</t>
  </si>
  <si>
    <t>addeshive used is not strong enough</t>
  </si>
  <si>
    <t>use recommended adhesive with the strain gauge and life time test with millions of actuations</t>
  </si>
  <si>
    <t>ensue proper amount of adhessive is applied by practicing on extra bolts before using the actual stop bolts</t>
  </si>
  <si>
    <t>Locke Lehmann (3/10/24)</t>
  </si>
  <si>
    <t>Strain gauge breaks</t>
  </si>
  <si>
    <t>Too Much actuation force</t>
  </si>
  <si>
    <t>Test design between 40 psi and max of 80 psi</t>
  </si>
  <si>
    <t>Use larger-sized stop bolts so that there is more metal between the sensor and the stop bolt</t>
  </si>
  <si>
    <t>Locke Lehmann (3/26/24)</t>
  </si>
  <si>
    <t>stain gauge oreintated imporporly in stop bolt</t>
  </si>
  <si>
    <t>incorrect implentation of strain gauge or strain gauge wrong size for stop bolt.</t>
  </si>
  <si>
    <t>follow instructions and communicated with company on size needed with the dimensions of the stop bolts</t>
  </si>
  <si>
    <t>Contact supplier and provide schematics to get best bolt size. Also recieve insertion instructions and follow them carefully</t>
  </si>
  <si>
    <t>Avery Haynes (3/10/24)</t>
  </si>
  <si>
    <t>Motor attached to the raspberry PI ADC converter chip and actuation stem</t>
  </si>
  <si>
    <t>Bad MotorEMF data</t>
  </si>
  <si>
    <t>Rasberry Pi is not able to read motor EMF data</t>
  </si>
  <si>
    <t>ranges of voltages is measured when one consistent voltage is needed</t>
  </si>
  <si>
    <t>Fast actuation time so little variance can happen, Attached as close to the stem to reduce mechanical noise</t>
  </si>
  <si>
    <t>get higher-quality motor that will spin more consistently over time. Use the least amount of mechanical interations to connect to  the stem.</t>
  </si>
  <si>
    <t>Torque error greater than 5%</t>
  </si>
  <si>
    <t>motor used outputs inconsitant voltages between each trial</t>
  </si>
  <si>
    <t>record each voltage value and compare them to previos trials at the same conditions</t>
  </si>
  <si>
    <t>get higher quality motor that has better quality bushing and will output consistant voltages over multiple trials. Use the least amiount of mechanical interations to connect to  the stem.</t>
  </si>
  <si>
    <t>The motor does not rotate the same amount as the actuator</t>
  </si>
  <si>
    <t>adhesive between metal and plastic is not strong enough</t>
  </si>
  <si>
    <t>Use eyes to see if the plastic gear is slipping. Do this by making marks and see if the gear is rotating the full 90 degrees as it should.</t>
  </si>
  <si>
    <t>use a gear that screws into the hole on the actuator shaft</t>
  </si>
  <si>
    <t>hall effect sensor placed under a magnetic feild</t>
  </si>
  <si>
    <t>Cannot sense magnet feild accuratly</t>
  </si>
  <si>
    <t>position error greater than 2%</t>
  </si>
  <si>
    <t>Magnetic properties of the valve casing interferes with magnetic feild</t>
  </si>
  <si>
    <t>test with magnetic interference to determine how to position sensor with realtion to sensor device</t>
  </si>
  <si>
    <t>cut a hole between sensor element and magnet so there is not direct internference between them. (can use potentiometer hole)</t>
  </si>
  <si>
    <t>Cody sims (2/21/24)</t>
  </si>
  <si>
    <t>no signal outputted from the sensor</t>
  </si>
  <si>
    <t>Magnet to far from hall effect sensor, or magnet not strongh enough</t>
  </si>
  <si>
    <t>test distances from magnet to sensor to determine the sensing range of the hall effect sensor</t>
  </si>
  <si>
    <t>put magnet as close as posible but still keep the ball of the valve floating</t>
  </si>
  <si>
    <t>Rasberry Pi collecting sensor data</t>
  </si>
  <si>
    <t>resolution of data to imprecise</t>
  </si>
  <si>
    <t>can not achieve desired accuracy due to measuring resolution</t>
  </si>
  <si>
    <t>10 bit processor cannot provide enough resolution for measurements.  0.4 increments</t>
  </si>
  <si>
    <t>test linear potentiometer to see steps in increasing position</t>
  </si>
  <si>
    <t>Buy 16 bit processesing chip that can achieve better resolution</t>
  </si>
  <si>
    <t>Avery Haynes (2/21/24</t>
  </si>
  <si>
    <t>time measurement is not accurate due to low resolution</t>
  </si>
  <si>
    <t>Pi can not keep track of time in small enough steps to be precise</t>
  </si>
  <si>
    <t>strat and stop timmer in less than 1 second in small steps to see if we can get sunstially differnt times.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</si>
</sst>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Arial"/>
    </font>
    <font>
      <b/>
      <sz val="10.0"/>
      <color theme="1"/>
      <name val="Arial"/>
    </font>
    <font/>
    <font>
      <b/>
      <sz val="8.0"/>
      <color theme="1"/>
      <name val="Arial"/>
    </font>
    <font>
      <sz val="11.0"/>
      <color theme="1"/>
      <name val="Arial"/>
    </font>
    <font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FDE9D9"/>
        <bgColor rgb="FFFDE9D9"/>
      </patternFill>
    </fill>
    <fill>
      <patternFill patternType="solid">
        <fgColor rgb="FFE5DFEC"/>
        <bgColor rgb="FFE5DFEC"/>
      </patternFill>
    </fill>
    <fill>
      <patternFill patternType="solid">
        <fgColor rgb="FFF2DBDB"/>
        <bgColor rgb="FFF2DBDB"/>
      </patternFill>
    </fill>
    <fill>
      <patternFill patternType="solid">
        <fgColor rgb="FFDDD9C3"/>
        <bgColor rgb="FFDDD9C3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vertical="bottom" wrapText="0"/>
    </xf>
    <xf borderId="3" fillId="2" fontId="1" numFmtId="0" xfId="0" applyAlignment="1" applyBorder="1" applyFont="1">
      <alignment horizontal="left" readingOrder="0" shrinkToFit="0" vertical="top" wrapText="1"/>
    </xf>
    <xf borderId="4" fillId="0" fontId="3" numFmtId="0" xfId="0" applyBorder="1" applyFont="1"/>
    <xf borderId="5" fillId="0" fontId="3" numFmtId="0" xfId="0" applyBorder="1" applyFont="1"/>
    <xf borderId="6" fillId="2" fontId="1" numFmtId="0" xfId="0" applyAlignment="1" applyBorder="1" applyFont="1">
      <alignment horizontal="left" shrinkToFit="0" vertical="bottom" wrapText="0"/>
    </xf>
    <xf borderId="7" fillId="0" fontId="3" numFmtId="0" xfId="0" applyBorder="1" applyFont="1"/>
    <xf borderId="6" fillId="2" fontId="1" numFmtId="0" xfId="0" applyAlignment="1" applyBorder="1" applyFont="1">
      <alignment shrinkToFit="0" vertical="bottom" wrapText="0"/>
    </xf>
    <xf borderId="8" fillId="0" fontId="3" numFmtId="0" xfId="0" applyBorder="1" applyFont="1"/>
    <xf borderId="0" fillId="0" fontId="1" numFmtId="0" xfId="0" applyAlignment="1" applyFont="1">
      <alignment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9" fillId="0" fontId="3" numFmtId="0" xfId="0" applyBorder="1" applyFont="1"/>
    <xf borderId="10" fillId="0" fontId="3" numFmtId="0" xfId="0" applyBorder="1" applyFont="1"/>
    <xf borderId="2" fillId="2" fontId="1" numFmtId="0" xfId="0" applyAlignment="1" applyBorder="1" applyFont="1">
      <alignment shrinkToFit="0" vertical="bottom" wrapText="0"/>
    </xf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3" fontId="4" numFmtId="0" xfId="0" applyAlignment="1" applyBorder="1" applyFill="1" applyFont="1">
      <alignment horizontal="center" shrinkToFit="0" vertical="center" wrapText="1"/>
    </xf>
    <xf borderId="6" fillId="4" fontId="1" numFmtId="0" xfId="0" applyAlignment="1" applyBorder="1" applyFill="1" applyFont="1">
      <alignment horizontal="center" shrinkToFit="0" vertical="center" wrapText="0"/>
    </xf>
    <xf borderId="6" fillId="5" fontId="1" numFmtId="0" xfId="0" applyAlignment="1" applyBorder="1" applyFill="1" applyFont="1">
      <alignment horizontal="center" shrinkToFit="0" vertical="center" wrapText="0"/>
    </xf>
    <xf borderId="6" fillId="6" fontId="1" numFmtId="0" xfId="0" applyAlignment="1" applyBorder="1" applyFill="1" applyFont="1">
      <alignment horizontal="center" shrinkToFit="0" vertical="center" wrapText="0"/>
    </xf>
    <xf borderId="0" fillId="0" fontId="5" numFmtId="0" xfId="0" applyAlignment="1" applyFont="1">
      <alignment shrinkToFit="0" vertical="bottom" wrapText="0"/>
    </xf>
    <xf borderId="15" fillId="0" fontId="3" numFmtId="0" xfId="0" applyBorder="1" applyFont="1"/>
    <xf borderId="1" fillId="4" fontId="4" numFmtId="0" xfId="0" applyAlignment="1" applyBorder="1" applyFont="1">
      <alignment horizontal="center" shrinkToFit="0" vertical="center" wrapText="1"/>
    </xf>
    <xf borderId="1" fillId="5" fontId="4" numFmtId="0" xfId="0" applyAlignment="1" applyBorder="1" applyFont="1">
      <alignment horizontal="center" shrinkToFit="0" vertical="center" wrapText="1"/>
    </xf>
    <xf borderId="1" fillId="6" fontId="4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4" fillId="0" fontId="6" numFmtId="0" xfId="0" applyAlignment="1" applyBorder="1" applyFont="1">
      <alignment readingOrder="0" shrinkToFit="0" vertical="top" wrapText="1"/>
    </xf>
    <xf borderId="1" fillId="0" fontId="6" numFmtId="0" xfId="0" applyAlignment="1" applyBorder="1" applyFont="1">
      <alignment readingOrder="0" shrinkToFit="0" vertical="bottom" wrapText="1"/>
    </xf>
    <xf borderId="1" fillId="0" fontId="6" numFmtId="0" xfId="0" applyAlignment="1" applyBorder="1" applyFont="1">
      <alignment readingOrder="0" shrinkToFit="0" vertical="bottom" wrapText="0"/>
    </xf>
    <xf borderId="1" fillId="0" fontId="6" numFmtId="0" xfId="0" applyAlignment="1" applyBorder="1" applyFont="1">
      <alignment shrinkToFit="0" vertical="bottom" wrapText="0"/>
    </xf>
    <xf borderId="16" fillId="0" fontId="3" numFmtId="0" xfId="0" applyBorder="1" applyFont="1"/>
    <xf borderId="1" fillId="0" fontId="6" numFmtId="0" xfId="0" applyAlignment="1" applyBorder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33.63"/>
    <col customWidth="1" min="3" max="3" width="16.25"/>
    <col customWidth="1" min="4" max="4" width="7.75"/>
    <col customWidth="1" min="5" max="5" width="12.38"/>
    <col customWidth="1" min="6" max="6" width="10.75"/>
    <col customWidth="1" min="7" max="7" width="12.5"/>
    <col customWidth="1" min="8" max="8" width="9.25"/>
    <col customWidth="1" min="9" max="9" width="7.38"/>
    <col customWidth="1" min="10" max="10" width="17.63"/>
    <col customWidth="1" min="11" max="11" width="13.0"/>
    <col customWidth="1" min="12" max="12" width="17.38"/>
    <col customWidth="1" min="13" max="16" width="7.75"/>
    <col customWidth="1" min="17" max="26" width="8.0"/>
  </cols>
  <sheetData>
    <row r="1" ht="15.0" customHeight="1">
      <c r="A1" s="1" t="s">
        <v>0</v>
      </c>
      <c r="B1" s="2" t="s">
        <v>1</v>
      </c>
      <c r="C1" s="3" t="s">
        <v>2</v>
      </c>
      <c r="D1" s="4"/>
      <c r="E1" s="4"/>
      <c r="F1" s="5"/>
      <c r="G1" s="6" t="s">
        <v>3</v>
      </c>
      <c r="H1" s="7"/>
      <c r="I1" s="8" t="s">
        <v>4</v>
      </c>
      <c r="J1" s="9"/>
      <c r="K1" s="9"/>
      <c r="L1" s="9"/>
      <c r="M1" s="9"/>
      <c r="N1" s="9"/>
      <c r="O1" s="9"/>
      <c r="P1" s="7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0" customHeight="1">
      <c r="A2" s="1" t="s">
        <v>5</v>
      </c>
      <c r="B2" s="11" t="s">
        <v>6</v>
      </c>
      <c r="C2" s="12"/>
      <c r="F2" s="13"/>
      <c r="G2" s="6" t="s">
        <v>7</v>
      </c>
      <c r="H2" s="7"/>
      <c r="I2" s="8"/>
      <c r="J2" s="9"/>
      <c r="K2" s="9"/>
      <c r="L2" s="9"/>
      <c r="M2" s="9"/>
      <c r="N2" s="9"/>
      <c r="O2" s="9"/>
      <c r="P2" s="7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5.0" customHeight="1">
      <c r="A3" s="1" t="s">
        <v>8</v>
      </c>
      <c r="B3" s="11" t="s">
        <v>9</v>
      </c>
      <c r="C3" s="12"/>
      <c r="F3" s="13"/>
      <c r="G3" s="6" t="s">
        <v>10</v>
      </c>
      <c r="H3" s="7"/>
      <c r="I3" s="8"/>
      <c r="J3" s="9"/>
      <c r="K3" s="9"/>
      <c r="L3" s="9"/>
      <c r="M3" s="9"/>
      <c r="N3" s="9"/>
      <c r="O3" s="9"/>
      <c r="P3" s="7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.0" customHeight="1">
      <c r="A4" s="1" t="s">
        <v>11</v>
      </c>
      <c r="B4" s="14"/>
      <c r="C4" s="15"/>
      <c r="D4" s="16"/>
      <c r="E4" s="16"/>
      <c r="F4" s="17"/>
      <c r="G4" s="6"/>
      <c r="H4" s="9"/>
      <c r="I4" s="9"/>
      <c r="J4" s="9"/>
      <c r="K4" s="9"/>
      <c r="L4" s="9"/>
      <c r="M4" s="9"/>
      <c r="N4" s="9"/>
      <c r="O4" s="9"/>
      <c r="P4" s="7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5.0" customHeight="1">
      <c r="A5" s="18" t="s">
        <v>12</v>
      </c>
      <c r="B5" s="18" t="s">
        <v>13</v>
      </c>
      <c r="C5" s="19" t="s">
        <v>14</v>
      </c>
      <c r="D5" s="9"/>
      <c r="E5" s="9"/>
      <c r="F5" s="9"/>
      <c r="G5" s="9"/>
      <c r="H5" s="9"/>
      <c r="I5" s="7"/>
      <c r="J5" s="20" t="s">
        <v>15</v>
      </c>
      <c r="K5" s="7"/>
      <c r="L5" s="21" t="s">
        <v>16</v>
      </c>
      <c r="M5" s="9"/>
      <c r="N5" s="9"/>
      <c r="O5" s="9"/>
      <c r="P5" s="7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56.25" customHeight="1">
      <c r="A6" s="23"/>
      <c r="B6" s="23"/>
      <c r="C6" s="24" t="s">
        <v>17</v>
      </c>
      <c r="D6" s="24" t="s">
        <v>18</v>
      </c>
      <c r="E6" s="24" t="s">
        <v>19</v>
      </c>
      <c r="F6" s="24" t="s">
        <v>20</v>
      </c>
      <c r="G6" s="24" t="s">
        <v>21</v>
      </c>
      <c r="H6" s="24" t="s">
        <v>22</v>
      </c>
      <c r="I6" s="24" t="s">
        <v>23</v>
      </c>
      <c r="J6" s="25" t="s">
        <v>24</v>
      </c>
      <c r="K6" s="25" t="s">
        <v>25</v>
      </c>
      <c r="L6" s="26" t="s">
        <v>26</v>
      </c>
      <c r="M6" s="26" t="s">
        <v>27</v>
      </c>
      <c r="N6" s="26" t="s">
        <v>28</v>
      </c>
      <c r="O6" s="26" t="s">
        <v>29</v>
      </c>
      <c r="P6" s="26" t="s">
        <v>23</v>
      </c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2.75" customHeight="1">
      <c r="A7" s="28" t="s">
        <v>30</v>
      </c>
      <c r="B7" s="28" t="s">
        <v>31</v>
      </c>
      <c r="C7" s="29" t="s">
        <v>32</v>
      </c>
      <c r="D7" s="30">
        <v>8.0</v>
      </c>
      <c r="E7" s="29" t="s">
        <v>33</v>
      </c>
      <c r="F7" s="30">
        <v>3.0</v>
      </c>
      <c r="G7" s="29" t="s">
        <v>34</v>
      </c>
      <c r="H7" s="30">
        <v>2.0</v>
      </c>
      <c r="I7" s="31">
        <f t="shared" ref="I7:I19" si="1">D7*F7*H7</f>
        <v>48</v>
      </c>
      <c r="J7" s="29" t="s">
        <v>35</v>
      </c>
      <c r="K7" s="29" t="s">
        <v>36</v>
      </c>
      <c r="L7" s="31"/>
      <c r="M7" s="31"/>
      <c r="N7" s="31"/>
      <c r="O7" s="31"/>
      <c r="P7" s="31"/>
    </row>
    <row r="8" ht="12.75" customHeight="1">
      <c r="A8" s="32"/>
      <c r="B8" s="32"/>
      <c r="C8" s="29" t="s">
        <v>37</v>
      </c>
      <c r="D8" s="30">
        <v>9.0</v>
      </c>
      <c r="E8" s="29" t="s">
        <v>38</v>
      </c>
      <c r="F8" s="30">
        <v>2.0</v>
      </c>
      <c r="G8" s="29" t="s">
        <v>39</v>
      </c>
      <c r="H8" s="30">
        <v>2.0</v>
      </c>
      <c r="I8" s="31">
        <f t="shared" si="1"/>
        <v>36</v>
      </c>
      <c r="J8" s="29" t="s">
        <v>40</v>
      </c>
      <c r="K8" s="29" t="s">
        <v>41</v>
      </c>
      <c r="L8" s="31"/>
      <c r="M8" s="31"/>
      <c r="N8" s="31"/>
      <c r="O8" s="31"/>
      <c r="P8" s="31"/>
    </row>
    <row r="9" ht="12.75" customHeight="1">
      <c r="A9" s="23"/>
      <c r="B9" s="23"/>
      <c r="C9" s="29" t="s">
        <v>42</v>
      </c>
      <c r="D9" s="30">
        <v>3.0</v>
      </c>
      <c r="E9" s="29" t="s">
        <v>43</v>
      </c>
      <c r="F9" s="30">
        <v>4.0</v>
      </c>
      <c r="G9" s="29" t="s">
        <v>44</v>
      </c>
      <c r="H9" s="30">
        <v>2.0</v>
      </c>
      <c r="I9" s="31">
        <f t="shared" si="1"/>
        <v>24</v>
      </c>
      <c r="J9" s="29" t="s">
        <v>40</v>
      </c>
      <c r="K9" s="29" t="s">
        <v>41</v>
      </c>
      <c r="L9" s="31"/>
      <c r="M9" s="31"/>
      <c r="N9" s="31"/>
      <c r="O9" s="31"/>
      <c r="P9" s="31"/>
    </row>
    <row r="10" ht="12.75" customHeight="1">
      <c r="A10" s="28" t="s">
        <v>45</v>
      </c>
      <c r="B10" s="28" t="s">
        <v>46</v>
      </c>
      <c r="C10" s="29" t="s">
        <v>47</v>
      </c>
      <c r="D10" s="30">
        <v>7.0</v>
      </c>
      <c r="E10" s="29" t="s">
        <v>48</v>
      </c>
      <c r="F10" s="30">
        <v>4.0</v>
      </c>
      <c r="G10" s="29" t="s">
        <v>49</v>
      </c>
      <c r="H10" s="30">
        <v>4.0</v>
      </c>
      <c r="I10" s="31">
        <f t="shared" si="1"/>
        <v>112</v>
      </c>
      <c r="J10" s="29" t="s">
        <v>50</v>
      </c>
      <c r="K10" s="29" t="s">
        <v>51</v>
      </c>
      <c r="L10" s="31"/>
      <c r="M10" s="31"/>
      <c r="N10" s="31"/>
      <c r="O10" s="31"/>
      <c r="P10" s="31"/>
    </row>
    <row r="11" ht="12.75" customHeight="1">
      <c r="A11" s="32"/>
      <c r="B11" s="32"/>
      <c r="C11" s="29" t="s">
        <v>52</v>
      </c>
      <c r="D11" s="30">
        <v>8.0</v>
      </c>
      <c r="E11" s="29" t="s">
        <v>53</v>
      </c>
      <c r="F11" s="30">
        <v>3.0</v>
      </c>
      <c r="G11" s="29" t="s">
        <v>54</v>
      </c>
      <c r="H11" s="30">
        <v>5.0</v>
      </c>
      <c r="I11" s="31">
        <f t="shared" si="1"/>
        <v>120</v>
      </c>
      <c r="J11" s="29" t="s">
        <v>55</v>
      </c>
      <c r="K11" s="29" t="s">
        <v>56</v>
      </c>
      <c r="L11" s="31"/>
      <c r="M11" s="31"/>
      <c r="N11" s="31"/>
      <c r="O11" s="31"/>
      <c r="P11" s="31"/>
    </row>
    <row r="12" ht="12.75" customHeight="1">
      <c r="A12" s="23"/>
      <c r="B12" s="23"/>
      <c r="C12" s="29" t="s">
        <v>57</v>
      </c>
      <c r="D12" s="30">
        <v>8.0</v>
      </c>
      <c r="E12" s="29" t="s">
        <v>58</v>
      </c>
      <c r="F12" s="30">
        <v>3.0</v>
      </c>
      <c r="G12" s="29" t="s">
        <v>59</v>
      </c>
      <c r="H12" s="30">
        <v>3.0</v>
      </c>
      <c r="I12" s="31">
        <f t="shared" si="1"/>
        <v>72</v>
      </c>
      <c r="J12" s="29" t="s">
        <v>60</v>
      </c>
      <c r="K12" s="29" t="s">
        <v>61</v>
      </c>
      <c r="L12" s="31"/>
      <c r="M12" s="31"/>
      <c r="N12" s="31"/>
      <c r="O12" s="31"/>
      <c r="P12" s="31"/>
    </row>
    <row r="13" ht="12.75" customHeight="1">
      <c r="A13" s="28" t="s">
        <v>62</v>
      </c>
      <c r="B13" s="28" t="s">
        <v>63</v>
      </c>
      <c r="C13" s="29" t="s">
        <v>64</v>
      </c>
      <c r="D13" s="29">
        <v>8.0</v>
      </c>
      <c r="E13" s="29" t="s">
        <v>65</v>
      </c>
      <c r="F13" s="29">
        <v>6.0</v>
      </c>
      <c r="G13" s="29" t="s">
        <v>66</v>
      </c>
      <c r="H13" s="29">
        <v>4.0</v>
      </c>
      <c r="I13" s="31">
        <f t="shared" si="1"/>
        <v>192</v>
      </c>
      <c r="J13" s="29" t="s">
        <v>67</v>
      </c>
      <c r="K13" s="31"/>
      <c r="L13" s="31"/>
      <c r="M13" s="31"/>
      <c r="N13" s="31"/>
      <c r="O13" s="31"/>
      <c r="P13" s="31"/>
    </row>
    <row r="14" ht="12.75" customHeight="1">
      <c r="A14" s="32"/>
      <c r="B14" s="32"/>
      <c r="C14" s="29" t="s">
        <v>68</v>
      </c>
      <c r="D14" s="29">
        <v>9.0</v>
      </c>
      <c r="E14" s="29" t="s">
        <v>69</v>
      </c>
      <c r="F14" s="29">
        <v>4.0</v>
      </c>
      <c r="G14" s="29" t="s">
        <v>70</v>
      </c>
      <c r="H14" s="29">
        <v>2.0</v>
      </c>
      <c r="I14" s="31">
        <f t="shared" si="1"/>
        <v>72</v>
      </c>
      <c r="J14" s="29" t="s">
        <v>71</v>
      </c>
      <c r="K14" s="31"/>
      <c r="L14" s="31"/>
      <c r="M14" s="31"/>
      <c r="N14" s="31"/>
      <c r="O14" s="31"/>
      <c r="P14" s="31"/>
    </row>
    <row r="15" ht="12.75" customHeight="1">
      <c r="A15" s="23"/>
      <c r="B15" s="23"/>
      <c r="C15" s="29" t="s">
        <v>72</v>
      </c>
      <c r="D15" s="29">
        <v>7.0</v>
      </c>
      <c r="E15" s="29" t="s">
        <v>73</v>
      </c>
      <c r="F15" s="29">
        <v>3.0</v>
      </c>
      <c r="G15" s="29" t="s">
        <v>74</v>
      </c>
      <c r="H15" s="29">
        <v>3.0</v>
      </c>
      <c r="I15" s="31">
        <f t="shared" si="1"/>
        <v>63</v>
      </c>
      <c r="J15" s="29" t="s">
        <v>75</v>
      </c>
      <c r="K15" s="31"/>
      <c r="L15" s="31"/>
      <c r="M15" s="31"/>
      <c r="N15" s="31"/>
      <c r="O15" s="31"/>
      <c r="P15" s="31"/>
    </row>
    <row r="16" ht="12.75" customHeight="1">
      <c r="A16" s="28" t="s">
        <v>76</v>
      </c>
      <c r="B16" s="28" t="s">
        <v>77</v>
      </c>
      <c r="C16" s="29" t="s">
        <v>78</v>
      </c>
      <c r="D16" s="29">
        <v>9.0</v>
      </c>
      <c r="E16" s="29" t="s">
        <v>79</v>
      </c>
      <c r="F16" s="29">
        <v>4.0</v>
      </c>
      <c r="G16" s="29" t="s">
        <v>80</v>
      </c>
      <c r="H16" s="29">
        <v>5.0</v>
      </c>
      <c r="I16" s="31">
        <f t="shared" si="1"/>
        <v>180</v>
      </c>
      <c r="J16" s="29" t="s">
        <v>81</v>
      </c>
      <c r="K16" s="29" t="s">
        <v>82</v>
      </c>
      <c r="L16" s="31"/>
      <c r="M16" s="31"/>
      <c r="N16" s="31"/>
      <c r="O16" s="31"/>
      <c r="P16" s="31"/>
    </row>
    <row r="17" ht="12.75" customHeight="1">
      <c r="A17" s="23"/>
      <c r="B17" s="23"/>
      <c r="C17" s="29" t="s">
        <v>83</v>
      </c>
      <c r="D17" s="29">
        <v>9.0</v>
      </c>
      <c r="E17" s="29" t="s">
        <v>84</v>
      </c>
      <c r="F17" s="29">
        <v>4.0</v>
      </c>
      <c r="G17" s="29" t="s">
        <v>85</v>
      </c>
      <c r="H17" s="29">
        <v>4.0</v>
      </c>
      <c r="I17" s="31">
        <f t="shared" si="1"/>
        <v>144</v>
      </c>
      <c r="J17" s="29" t="s">
        <v>86</v>
      </c>
      <c r="K17" s="31"/>
      <c r="L17" s="31"/>
      <c r="M17" s="31"/>
      <c r="N17" s="31"/>
      <c r="O17" s="31"/>
      <c r="P17" s="31"/>
    </row>
    <row r="18" ht="12.75" customHeight="1">
      <c r="A18" s="28" t="s">
        <v>87</v>
      </c>
      <c r="B18" s="28" t="s">
        <v>88</v>
      </c>
      <c r="C18" s="29" t="s">
        <v>89</v>
      </c>
      <c r="D18" s="29">
        <v>5.0</v>
      </c>
      <c r="E18" s="29" t="s">
        <v>90</v>
      </c>
      <c r="F18" s="29">
        <v>10.0</v>
      </c>
      <c r="G18" s="29" t="s">
        <v>91</v>
      </c>
      <c r="H18" s="29">
        <v>3.0</v>
      </c>
      <c r="I18" s="31">
        <f t="shared" si="1"/>
        <v>150</v>
      </c>
      <c r="J18" s="29" t="s">
        <v>92</v>
      </c>
      <c r="K18" s="29" t="s">
        <v>93</v>
      </c>
      <c r="L18" s="31"/>
      <c r="M18" s="31"/>
      <c r="N18" s="31"/>
      <c r="O18" s="31"/>
      <c r="P18" s="31"/>
    </row>
    <row r="19" ht="12.75" customHeight="1">
      <c r="A19" s="23"/>
      <c r="B19" s="23"/>
      <c r="C19" s="29" t="s">
        <v>94</v>
      </c>
      <c r="D19" s="29">
        <v>7.0</v>
      </c>
      <c r="E19" s="29" t="s">
        <v>95</v>
      </c>
      <c r="F19" s="29">
        <v>10.0</v>
      </c>
      <c r="G19" s="29" t="s">
        <v>96</v>
      </c>
      <c r="H19" s="29">
        <v>4.0</v>
      </c>
      <c r="I19" s="31">
        <f t="shared" si="1"/>
        <v>280</v>
      </c>
      <c r="J19" s="29" t="s">
        <v>92</v>
      </c>
      <c r="K19" s="29" t="s">
        <v>93</v>
      </c>
      <c r="L19" s="31"/>
      <c r="M19" s="31"/>
      <c r="N19" s="31"/>
      <c r="O19" s="31"/>
      <c r="P19" s="31"/>
    </row>
    <row r="20" ht="12.75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1"/>
      <c r="L20" s="31"/>
      <c r="M20" s="31"/>
      <c r="N20" s="31"/>
      <c r="O20" s="31"/>
      <c r="P20" s="31"/>
    </row>
    <row r="21" ht="12.75" customHeight="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1"/>
      <c r="L21" s="31"/>
      <c r="M21" s="31"/>
      <c r="N21" s="31"/>
      <c r="O21" s="31"/>
      <c r="P21" s="31"/>
    </row>
    <row r="22" ht="12.75" customHeight="1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1"/>
      <c r="L22" s="31"/>
      <c r="M22" s="31"/>
      <c r="N22" s="31"/>
      <c r="O22" s="31"/>
      <c r="P22" s="31"/>
    </row>
    <row r="23" ht="12.75" customHeight="1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1"/>
      <c r="L23" s="31"/>
      <c r="M23" s="31"/>
      <c r="N23" s="31"/>
      <c r="O23" s="31"/>
      <c r="P23" s="31"/>
    </row>
    <row r="24" ht="12.75" customHeigh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1"/>
      <c r="L24" s="31"/>
      <c r="M24" s="31"/>
      <c r="N24" s="31"/>
      <c r="O24" s="31"/>
      <c r="P24" s="31"/>
    </row>
    <row r="25" ht="12.75" customHeight="1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1"/>
      <c r="L25" s="31"/>
      <c r="M25" s="31"/>
      <c r="N25" s="31"/>
      <c r="O25" s="31"/>
      <c r="P25" s="31"/>
    </row>
    <row r="26" ht="12.7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1"/>
      <c r="L26" s="31"/>
      <c r="M26" s="31"/>
      <c r="N26" s="31"/>
      <c r="O26" s="31"/>
      <c r="P26" s="31"/>
    </row>
    <row r="27" ht="12.75" customHeight="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1"/>
      <c r="L27" s="31"/>
      <c r="M27" s="31"/>
      <c r="N27" s="31"/>
      <c r="O27" s="31"/>
      <c r="P27" s="31"/>
    </row>
    <row r="28" ht="12.75" customHeight="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1"/>
      <c r="L28" s="31"/>
      <c r="M28" s="31"/>
      <c r="N28" s="31"/>
      <c r="O28" s="31"/>
      <c r="P28" s="31"/>
    </row>
    <row r="29" ht="12.7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1"/>
      <c r="L29" s="31"/>
      <c r="M29" s="31"/>
      <c r="N29" s="31"/>
      <c r="O29" s="31"/>
      <c r="P29" s="31"/>
    </row>
    <row r="30" ht="12.75" customHeight="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1"/>
      <c r="L30" s="31"/>
      <c r="M30" s="31"/>
      <c r="N30" s="31"/>
      <c r="O30" s="31"/>
      <c r="P30" s="31"/>
    </row>
    <row r="31" ht="12.75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1"/>
      <c r="L31" s="31"/>
      <c r="M31" s="31"/>
      <c r="N31" s="31"/>
      <c r="O31" s="31"/>
      <c r="P31" s="31"/>
    </row>
    <row r="32" ht="12.75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1"/>
      <c r="L32" s="31"/>
      <c r="M32" s="31"/>
      <c r="N32" s="31"/>
      <c r="O32" s="31"/>
      <c r="P32" s="31"/>
    </row>
    <row r="33" ht="12.75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1"/>
      <c r="L33" s="31"/>
      <c r="M33" s="31"/>
      <c r="N33" s="31"/>
      <c r="O33" s="31"/>
      <c r="P33" s="31"/>
    </row>
    <row r="34" ht="12.75" customHeight="1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</row>
    <row r="35" ht="12.75" customHeight="1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</row>
    <row r="36" ht="12.75" customHeight="1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</row>
    <row r="37" ht="12.75" customHeight="1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</row>
    <row r="38" ht="12.75" customHeight="1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</row>
    <row r="39" ht="12.75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</row>
    <row r="40" ht="12.75" customHeight="1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</row>
    <row r="41" ht="12.75" customHeight="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</row>
    <row r="42" ht="12.75" customHeight="1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</row>
    <row r="43" ht="12.75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</row>
    <row r="44" ht="12.75" customHeight="1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</row>
    <row r="45" ht="12.7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</row>
    <row r="46" ht="12.75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</row>
    <row r="47" ht="12.75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</row>
    <row r="48" ht="12.75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</row>
    <row r="49" ht="12.7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</row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</sheetData>
  <mergeCells count="23">
    <mergeCell ref="J5:K5"/>
    <mergeCell ref="L5:P5"/>
    <mergeCell ref="G1:H1"/>
    <mergeCell ref="I1:P1"/>
    <mergeCell ref="G2:H2"/>
    <mergeCell ref="I2:P2"/>
    <mergeCell ref="G3:H3"/>
    <mergeCell ref="I3:P3"/>
    <mergeCell ref="G4:P4"/>
    <mergeCell ref="A10:A12"/>
    <mergeCell ref="A13:A15"/>
    <mergeCell ref="B13:B15"/>
    <mergeCell ref="A16:A17"/>
    <mergeCell ref="B16:B17"/>
    <mergeCell ref="A18:A19"/>
    <mergeCell ref="B18:B19"/>
    <mergeCell ref="C1:F4"/>
    <mergeCell ref="A5:A6"/>
    <mergeCell ref="B5:B6"/>
    <mergeCell ref="C5:I5"/>
    <mergeCell ref="A7:A9"/>
    <mergeCell ref="B7:B9"/>
    <mergeCell ref="B10:B1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2003-12-04T19:02:19Z</dcterms:created>
  <dc:creator>Robert B. Stone</dc:creator>
</cp:coreProperties>
</file>